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"/>
    </mc:Choice>
  </mc:AlternateContent>
  <bookViews>
    <workbookView xWindow="0" yWindow="0" windowWidth="28800" windowHeight="12435"/>
  </bookViews>
  <sheets>
    <sheet name="КПК0213121" sheetId="1" r:id="rId1"/>
  </sheets>
  <definedNames>
    <definedName name="_xlnm.Print_Area" localSheetId="0">КПК0213121!$A$1:$BQ$118</definedName>
  </definedNames>
  <calcPr calcId="152511"/>
</workbook>
</file>

<file path=xl/calcChain.xml><?xml version="1.0" encoding="utf-8"?>
<calcChain xmlns="http://schemas.openxmlformats.org/spreadsheetml/2006/main">
  <c r="BH105" i="1" l="1"/>
  <c r="BC105" i="1"/>
  <c r="BM105" i="1" s="1"/>
  <c r="AX105" i="1"/>
  <c r="AI105" i="1"/>
  <c r="BH104" i="1"/>
  <c r="BC104" i="1"/>
  <c r="BM104" i="1" s="1"/>
  <c r="AX104" i="1"/>
  <c r="AI104" i="1"/>
  <c r="BH102" i="1"/>
  <c r="BC102" i="1"/>
  <c r="BM102" i="1" s="1"/>
  <c r="AX102" i="1"/>
  <c r="AI102" i="1"/>
  <c r="BH101" i="1"/>
  <c r="BC101" i="1"/>
  <c r="BM101" i="1" s="1"/>
  <c r="AX101" i="1"/>
  <c r="AI101" i="1"/>
  <c r="BH99" i="1"/>
  <c r="BC99" i="1"/>
  <c r="BM99" i="1" s="1"/>
  <c r="AX99" i="1"/>
  <c r="AI99" i="1"/>
  <c r="BH96" i="1"/>
  <c r="BC96" i="1"/>
  <c r="BM96" i="1" s="1"/>
  <c r="AX96" i="1"/>
  <c r="AI96" i="1"/>
  <c r="BH95" i="1"/>
  <c r="BC95" i="1"/>
  <c r="BM95" i="1" s="1"/>
  <c r="AX95" i="1"/>
  <c r="AI95" i="1"/>
  <c r="BH94" i="1"/>
  <c r="BC94" i="1"/>
  <c r="BM94" i="1" s="1"/>
  <c r="AX94" i="1"/>
  <c r="AI94" i="1"/>
  <c r="BH92" i="1"/>
  <c r="BC92" i="1"/>
  <c r="BM92" i="1" s="1"/>
  <c r="AX92" i="1"/>
  <c r="AI92" i="1"/>
  <c r="BH90" i="1"/>
  <c r="BC90" i="1"/>
  <c r="BM90" i="1" s="1"/>
  <c r="AX90" i="1"/>
  <c r="AI90" i="1"/>
  <c r="BH88" i="1"/>
  <c r="BC88" i="1"/>
  <c r="BM88" i="1" s="1"/>
  <c r="AX88" i="1"/>
  <c r="AI88" i="1"/>
  <c r="BH86" i="1"/>
  <c r="BC86" i="1"/>
  <c r="BM86" i="1" s="1"/>
  <c r="AX86" i="1"/>
  <c r="AI86" i="1"/>
  <c r="BH85" i="1"/>
  <c r="BC85" i="1"/>
  <c r="BM85" i="1" s="1"/>
  <c r="AX85" i="1"/>
  <c r="AI85" i="1"/>
  <c r="BH83" i="1"/>
  <c r="BC83" i="1"/>
  <c r="BM83" i="1" s="1"/>
  <c r="AX83" i="1"/>
  <c r="AI83" i="1"/>
  <c r="BH81" i="1"/>
  <c r="BC81" i="1"/>
  <c r="BM81" i="1" s="1"/>
  <c r="AX81" i="1"/>
  <c r="AI81" i="1"/>
  <c r="BH79" i="1"/>
  <c r="BC79" i="1"/>
  <c r="BM79" i="1" s="1"/>
  <c r="AX79" i="1"/>
  <c r="AI79" i="1"/>
  <c r="BH77" i="1"/>
  <c r="BC77" i="1"/>
  <c r="BM77" i="1" s="1"/>
  <c r="AX77" i="1"/>
  <c r="AI77" i="1"/>
  <c r="BH76" i="1"/>
  <c r="BC76" i="1"/>
  <c r="BM76" i="1" s="1"/>
  <c r="AX76" i="1"/>
  <c r="AI76" i="1"/>
  <c r="BH74" i="1"/>
  <c r="BC74" i="1"/>
  <c r="BM74" i="1" s="1"/>
  <c r="AX74" i="1"/>
  <c r="AI74" i="1"/>
  <c r="BH73" i="1"/>
  <c r="BC73" i="1"/>
  <c r="BM73" i="1" s="1"/>
  <c r="AX73" i="1"/>
  <c r="AI73" i="1"/>
  <c r="BH71" i="1"/>
  <c r="BC71" i="1"/>
  <c r="BM71" i="1" s="1"/>
  <c r="AX71" i="1"/>
  <c r="AI71" i="1"/>
  <c r="BH70" i="1"/>
  <c r="BC70" i="1"/>
  <c r="BM70" i="1" s="1"/>
  <c r="AX70" i="1"/>
  <c r="AI70" i="1"/>
  <c r="BH69" i="1"/>
  <c r="BC69" i="1"/>
  <c r="BM69" i="1" s="1"/>
  <c r="AX69" i="1"/>
  <c r="AI69" i="1"/>
  <c r="BH67" i="1"/>
  <c r="BC67" i="1"/>
  <c r="BM67" i="1" s="1"/>
  <c r="AX67" i="1"/>
  <c r="AI67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I48" i="1"/>
  <c r="BD48" i="1"/>
  <c r="AZ48" i="1"/>
  <c r="AK48" i="1"/>
  <c r="BI47" i="1"/>
  <c r="BD47" i="1"/>
  <c r="BN47" i="1" s="1"/>
  <c r="AZ47" i="1"/>
  <c r="AK47" i="1"/>
  <c r="BI45" i="1"/>
  <c r="BD45" i="1"/>
  <c r="BN45" i="1" s="1"/>
  <c r="AZ45" i="1"/>
  <c r="AK45" i="1"/>
  <c r="BN48" i="1" l="1"/>
</calcChain>
</file>

<file path=xl/sharedStrings.xml><?xml version="1.0" encoding="utf-8"?>
<sst xmlns="http://schemas.openxmlformats.org/spreadsheetml/2006/main" count="260" uniqueCount="164">
  <si>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</si>
  <si>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</si>
  <si>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</si>
  <si>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</si>
  <si>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</si>
  <si>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</si>
  <si>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</si>
  <si>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</si>
  <si>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</si>
  <si>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</si>
  <si>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</si>
  <si>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</si>
  <si>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</si>
  <si>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</si>
  <si>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</si>
  <si>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</si>
  <si>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</si>
  <si>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</si>
  <si>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</si>
  <si>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</si>
  <si>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</si>
  <si>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</si>
  <si>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</si>
  <si>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</si>
  <si>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</si>
  <si>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</si>
  <si>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</si>
  <si>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</si>
  <si>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</si>
  <si>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</si>
  <si>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</si>
  <si>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</si>
  <si>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</si>
  <si>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</si>
  <si>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</si>
  <si>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</si>
  <si>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</si>
  <si>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</si>
  <si>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</si>
  <si>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</si>
  <si>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</si>
  <si>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</si>
  <si>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</si>
  <si>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</si>
  <si>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</si>
  <si>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</si>
  <si>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</si>
  <si>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</si>
  <si>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</si>
  <si>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</si>
  <si>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</si>
  <si>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</si>
  <si>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</si>
  <si>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</si>
  <si>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</si>
  <si>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</si>
  <si>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</si>
  <si>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</si>
  <si>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</si>
  <si>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</si>
  <si>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</si>
  <si>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</si>
  <si>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</si>
  <si>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</si>
  <si>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</si>
  <si>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Надання соціальних послуг сім'ям, дітям, молоді які перебувають у складних життєвих обставинах та потребують сторонньої допомоги</t>
  </si>
  <si>
    <t>C46:BQ46</t>
  </si>
  <si>
    <t>залишок планових асигнувань</t>
  </si>
  <si>
    <t>Проведення  заходів на виконання Програми соціальної підтримки сімей, дітей та молоді на 2019 рік</t>
  </si>
  <si>
    <t>УСЬОГО</t>
  </si>
  <si>
    <t>Програма соціальної підтримки сімей, дітей та молоді на 2018 рік</t>
  </si>
  <si>
    <t>Усього</t>
  </si>
  <si>
    <t>Затрат</t>
  </si>
  <si>
    <t/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</si>
  <si>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</si>
  <si>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</si>
  <si>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</si>
  <si>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</si>
  <si>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</si>
  <si>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</si>
  <si>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C68:BQ68</t>
  </si>
  <si>
    <t>Пояснення щодо причин розбіжностей між фактичними та затвердженими результативними показниками: станом на 01.01.2020р. Вакантні 4 шт.од.</t>
  </si>
  <si>
    <t>обсяг  видатків  на  виконання  заходів Програми</t>
  </si>
  <si>
    <t>грн.</t>
  </si>
  <si>
    <t>кошторис</t>
  </si>
  <si>
    <t>кількість  заходів  на  підтримку  сімей,  дітей та молоді</t>
  </si>
  <si>
    <t>календарний  план</t>
  </si>
  <si>
    <t>кількість  залучених волонтерів до проведення  заходів</t>
  </si>
  <si>
    <t>статистичні  звіти</t>
  </si>
  <si>
    <t>Продукту</t>
  </si>
  <si>
    <t>кількість профілактичних та методичних заходів центру (тренінги, круглі столи, лекції, акції тощо)</t>
  </si>
  <si>
    <t>звіти</t>
  </si>
  <si>
    <t>кількість учасників заходів, проведених центрами соціальних служб для сім`ї, дітей та молоді на виконання Програми</t>
  </si>
  <si>
    <t>C75:BQ75</t>
  </si>
  <si>
    <t>Пояснення щодо причин розбіжностей між фактичними та затвердженими результативними показниками: кількость учасників заходів збільшилось у зв"язку із збільшенням профілактичних заходів по навчальним закладам та масовіх заході до Дня померлихвід СНІДу,Дня б</t>
  </si>
  <si>
    <t>кількість наданих соціальних послуг</t>
  </si>
  <si>
    <t>надано соціальних послуг за карткою сім’ї</t>
  </si>
  <si>
    <t>C78:BQ78</t>
  </si>
  <si>
    <t xml:space="preserve">Пояснення щодо причин розбіжностей між фактичними та затвердженими результативними показниками: зменшення у зв’язку із  запровадженням  наказу мінсоцполитики про затвердження державного стандарту соціальних послуг та якісного надання соц.послуг фахівцямі </t>
  </si>
  <si>
    <t>кількість осіб, яким надано соціальні  послуги</t>
  </si>
  <si>
    <t>C80:BQ80</t>
  </si>
  <si>
    <t>Пояснення щодо причин розбіжностей між фактичними та затвердженими результативними показниками: збільшення  кількості осіб ,які звернулись до установи пояснюється збільшенням звернень багатодітних сімей та окремих осіб.</t>
  </si>
  <si>
    <t>кількість виявлених сімей,  що  знаходяться  у  складних  життєвих  обставинах</t>
  </si>
  <si>
    <t>C82:BQ82</t>
  </si>
  <si>
    <t>Пояснення щодо причин розбіжностей між фактичними та затвердженими результативними показниками: збільшення  кількості  виявлених сімей, які перебувають у сжо відбулося у зв’язку із ефективним порядком взаимодії суб’єктів із виявлення сімей, які перебувают</t>
  </si>
  <si>
    <t>кількість взятих  під соціальний  супровід  сімей, що  знаходяться  у  складних  життєвих  обставинах</t>
  </si>
  <si>
    <t>C84:BQ84</t>
  </si>
  <si>
    <t>Пояснення щодо причин розбіжностей між фактичними та затвердженими результативними показниками: більшелось кількості  виявлених сімей, які перебувають у сжо,відповідно збільшілось кількість сімей взятих під соціальний супровід</t>
  </si>
  <si>
    <t>кількість матеріалів розміщених в ЗМІ</t>
  </si>
  <si>
    <t>кількість розповсюджених  матеріалів</t>
  </si>
  <si>
    <t>Ефективності</t>
  </si>
  <si>
    <t>середні витрати на утримання одного центру соціальних служб для сім`ї, дітей та молоді</t>
  </si>
  <si>
    <t>Розрахунок (видатки загального та спеціального фондів на утримання установи/кількість центрів)</t>
  </si>
  <si>
    <t>C89:BQ89</t>
  </si>
  <si>
    <t>Пояснення щодо причин розбіжностей між фактичними та затвердженими результативними показниками: залишок планових асигнувань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</si>
  <si>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</si>
  <si>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 установи/кількість штатних одиниць)</t>
  </si>
  <si>
    <t>C91:BQ91</t>
  </si>
  <si>
    <t>Пояснення щодо причин розбіжностей між фактичними та затвердженими результативними показниками: кількість фактичних працівників 22 од.,планови показники розраховувались на штатних 26 од.</t>
  </si>
  <si>
    <t>середні витрати на здійснення соціального супроводу</t>
  </si>
  <si>
    <t>Розрахунок (видатки загального та спеціального фондів на утримання установи/кількість наданих соціальних послуг за карткою сім»ї)</t>
  </si>
  <si>
    <t>C93:BQ93</t>
  </si>
  <si>
    <t>Пояснення щодо причин розбіжностей між фактичними та затвердженими результативними показниками: за рахунок економного використання  бюджетних коштів</t>
  </si>
  <si>
    <t>середні витрати на надання однієї соціальної послуги</t>
  </si>
  <si>
    <t>Розрахунок (видатки загального та спеціального фондів на утримання установи/кількість наданих соціальних послуг)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</si>
  <si>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</si>
  <si>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Програми/кількість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</si>
  <si>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</si>
  <si>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Програми/кількість учасників заходів)</t>
  </si>
  <si>
    <t>C97:BQ97</t>
  </si>
  <si>
    <t>Пояснення щодо причин розбіжностей між фактичними та затвердженими результативними показниками: збільшилась массовість  проведених заходів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</si>
  <si>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</si>
  <si>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</si>
  <si>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</si>
  <si>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Розрахунок(кількість учасників планового року/кількість учасників звітного року*100-100)</t>
  </si>
  <si>
    <t>C100:BQ100</t>
  </si>
  <si>
    <t>Пояснення щодо причин розбіжностей між фактичними та затвердженими результативними показниками: зросла  кількість учасників заходів</t>
  </si>
  <si>
    <t>збільшення/зменшення кількості  надання  соціальних  послуг,  порівняно  з  минулим  роком</t>
  </si>
  <si>
    <t>Розрахунок(кількість послуг планового року/ кількість послуг попереднього року*100-100)</t>
  </si>
  <si>
    <t>збільшення  кількості  осіб,  яким  надано соціальні  послуги, порівняно  з  минулим  роком</t>
  </si>
  <si>
    <t>Розрахунок( кількість осіб планового року/ кількість осіб минулого року*100-100)</t>
  </si>
  <si>
    <t>C103:BQ103</t>
  </si>
  <si>
    <t>Пояснення щодо причин розбіжностей між фактичними та затвердженими результативними показниками: збільшення кількості осіб ,якім надано соціальні послуги при одночасному зменшеені наданих соц.послуг за карткою сім"ї,пояснюється збільшенням звернень багатод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</si>
  <si>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</si>
  <si>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 кількість виявлено сімей,що знаходяться у складних життєвих обставинах*100)</t>
  </si>
  <si>
    <t>збільшення/зменшення кількості  наданих послуг за карткою клієнтів порівняно з минулим  роком</t>
  </si>
  <si>
    <t>Розрахунок( кількість послуг план.року / кількість послуг звіт.року*100-100)</t>
  </si>
  <si>
    <t>C106:BQ106</t>
  </si>
  <si>
    <t>C107:BQ107</t>
  </si>
  <si>
    <t>Аналіз стану виконання результативних показників: Відхилення  результативних показників за рахунок  економного використання  бюджетних  ресурсів, збільшення/розширення   заходів  та  їх  учасників</t>
  </si>
  <si>
    <t>Забезпечення соціальної підтримки сім’ям, дітям та молоді вразливих категорій населення</t>
  </si>
  <si>
    <t>Бюджетна  програма  має 2 завдання.  Їх  виконання  складає 100%._x000D_
Протягом  звітного  періоду забезпечено соціальну  підтримку дітям, молоді, сім’ям, які  опинилися  у  складних  життєвих  умовах  і  потребували  сторонньої  допомоги._x000D_
Надано 6849  соціальних послуг за карткою сім’ї. 0353 особи отримали  соц.послуги. Проведено 15 заходів, учасниками  яких  стало 8348осіб._x000D_
Проведено 170профілактичних та методичних заходів, зроблено 57 публікацій в ЗМІ.  Спостерігається  позитивна  динаміка  збільшення  учасників заходів  центру.</t>
  </si>
  <si>
    <t>0200000</t>
  </si>
  <si>
    <t>Виконком Ніжинської міської ради</t>
  </si>
  <si>
    <t>Заступник міського голови</t>
  </si>
  <si>
    <t>Головний бухгалтер виконкому</t>
  </si>
  <si>
    <t>Алєксєєнко І.В.</t>
  </si>
  <si>
    <t xml:space="preserve">  гривень</t>
  </si>
  <si>
    <t>місцевого бюджету на 2019  рік</t>
  </si>
  <si>
    <t>0213121</t>
  </si>
  <si>
    <t>Утримання та забезпечення діяльності центрів соціальних служб для сім`ї, дітей та молоді</t>
  </si>
  <si>
    <t>0210000</t>
  </si>
  <si>
    <t>1040</t>
  </si>
  <si>
    <t>Єфіменко Н.Є.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</si>
</sst>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8"/>
  <sheetViews>
    <sheetView tabSelected="1" topLeftCell="A107" zoomScale="70" zoomScaleNormal="70" workbookViewId="0">
      <selection activeCell="AB131" sqref="AB13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4" width="6.5703125" style="1" customWidth="1"/>
    <col min="5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73" t="s">
        <v>57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.1999999999999993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9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9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9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95" customHeight="1" x14ac:dyDescent="0.2">
      <c r="A11" s="65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5.95" customHeight="1" x14ac:dyDescent="0.2">
      <c r="A12" s="65" t="s">
        <v>158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54" t="s">
        <v>11</v>
      </c>
      <c r="B14" s="54"/>
      <c r="C14" s="15"/>
      <c r="D14" s="55" t="s">
        <v>152</v>
      </c>
      <c r="E14" s="56"/>
      <c r="F14" s="56"/>
      <c r="G14" s="56"/>
      <c r="H14" s="56"/>
      <c r="I14" s="56"/>
      <c r="J14" s="56"/>
      <c r="K14" s="15"/>
      <c r="L14" s="60" t="s">
        <v>153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15.95" customHeight="1" x14ac:dyDescent="0.2">
      <c r="A15" s="13"/>
      <c r="B15" s="13"/>
      <c r="C15" s="13"/>
      <c r="D15" s="66" t="s">
        <v>40</v>
      </c>
      <c r="E15" s="66"/>
      <c r="F15" s="66"/>
      <c r="G15" s="66"/>
      <c r="H15" s="66"/>
      <c r="I15" s="66"/>
      <c r="J15" s="66"/>
      <c r="K15" s="13"/>
      <c r="L15" s="75" t="s"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54" t="s">
        <v>41</v>
      </c>
      <c r="B17" s="54"/>
      <c r="C17" s="15"/>
      <c r="D17" s="55" t="s">
        <v>161</v>
      </c>
      <c r="E17" s="56"/>
      <c r="F17" s="56"/>
      <c r="G17" s="56"/>
      <c r="H17" s="56"/>
      <c r="I17" s="56"/>
      <c r="J17" s="56"/>
      <c r="K17" s="15"/>
      <c r="L17" s="60" t="s">
        <v>153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13"/>
      <c r="B18" s="13"/>
      <c r="C18" s="13"/>
      <c r="D18" s="66" t="s">
        <v>40</v>
      </c>
      <c r="E18" s="66"/>
      <c r="F18" s="66"/>
      <c r="G18" s="66"/>
      <c r="H18" s="66"/>
      <c r="I18" s="66"/>
      <c r="J18" s="66"/>
      <c r="K18" s="13"/>
      <c r="L18" s="75" t="s">
        <v>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54" t="s">
        <v>42</v>
      </c>
      <c r="B20" s="54"/>
      <c r="C20" s="15"/>
      <c r="D20" s="55" t="s">
        <v>159</v>
      </c>
      <c r="E20" s="56"/>
      <c r="F20" s="56"/>
      <c r="G20" s="56"/>
      <c r="H20" s="56"/>
      <c r="I20" s="56"/>
      <c r="J20" s="56"/>
      <c r="K20" s="15"/>
      <c r="L20" s="55" t="s">
        <v>162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60" t="s">
        <v>160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20.100000000000001" customHeight="1" x14ac:dyDescent="0.2">
      <c r="A21" s="13"/>
      <c r="B21" s="13"/>
      <c r="C21" s="13"/>
      <c r="D21" s="58" t="s">
        <v>40</v>
      </c>
      <c r="E21" s="58"/>
      <c r="F21" s="58"/>
      <c r="G21" s="58"/>
      <c r="H21" s="58"/>
      <c r="I21" s="58"/>
      <c r="J21" s="58"/>
      <c r="K21" s="13"/>
      <c r="L21" s="75" t="s">
        <v>39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3" spans="1:79" ht="15.95" customHeight="1" x14ac:dyDescent="0.2">
      <c r="A23" s="59" t="s">
        <v>48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6</v>
      </c>
      <c r="B24" s="61"/>
      <c r="C24" s="61"/>
      <c r="D24" s="61"/>
      <c r="E24" s="61"/>
      <c r="F24" s="61"/>
      <c r="G24" s="62" t="s">
        <v>46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62">
        <v>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</row>
    <row r="26" spans="1:79" ht="10.5" hidden="1" customHeight="1" x14ac:dyDescent="0.2">
      <c r="A26" s="50" t="s">
        <v>44</v>
      </c>
      <c r="B26" s="50"/>
      <c r="C26" s="50"/>
      <c r="D26" s="50"/>
      <c r="E26" s="50"/>
      <c r="F26" s="50"/>
      <c r="G26" s="87" t="s">
        <v>19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60</v>
      </c>
    </row>
    <row r="27" spans="1:79" ht="13.5" customHeight="1" x14ac:dyDescent="0.2">
      <c r="A27" s="50">
        <v>1</v>
      </c>
      <c r="B27" s="50"/>
      <c r="C27" s="50"/>
      <c r="D27" s="50"/>
      <c r="E27" s="50"/>
      <c r="F27" s="50"/>
      <c r="G27" s="51" t="s">
        <v>62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9" t="s">
        <v>49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79" ht="15.95" customHeight="1" x14ac:dyDescent="0.2">
      <c r="A30" s="60" t="s">
        <v>150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 x14ac:dyDescent="0.2">
      <c r="A32" s="59" t="s">
        <v>50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80" ht="27.75" customHeight="1" x14ac:dyDescent="0.2">
      <c r="A33" s="61" t="s">
        <v>6</v>
      </c>
      <c r="B33" s="61"/>
      <c r="C33" s="61"/>
      <c r="D33" s="61"/>
      <c r="E33" s="61"/>
      <c r="F33" s="61"/>
      <c r="G33" s="62" t="s">
        <v>47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62">
        <v>2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80" ht="10.5" hidden="1" customHeight="1" x14ac:dyDescent="0.2">
      <c r="A35" s="50" t="s">
        <v>18</v>
      </c>
      <c r="B35" s="50"/>
      <c r="C35" s="50"/>
      <c r="D35" s="50"/>
      <c r="E35" s="50"/>
      <c r="F35" s="50"/>
      <c r="G35" s="87" t="s">
        <v>19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  <c r="CA35" s="1" t="s">
        <v>61</v>
      </c>
    </row>
    <row r="36" spans="1:80" ht="13.5" customHeight="1" x14ac:dyDescent="0.2">
      <c r="A36" s="50">
        <v>1</v>
      </c>
      <c r="B36" s="50"/>
      <c r="C36" s="50"/>
      <c r="D36" s="50"/>
      <c r="E36" s="50"/>
      <c r="F36" s="50"/>
      <c r="G36" s="51" t="s">
        <v>63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3"/>
      <c r="CA36" s="1" t="s">
        <v>59</v>
      </c>
    </row>
    <row r="37" spans="1:80" ht="13.5" customHeight="1" x14ac:dyDescent="0.2">
      <c r="A37" s="50">
        <v>2</v>
      </c>
      <c r="B37" s="50"/>
      <c r="C37" s="50"/>
      <c r="D37" s="50"/>
      <c r="E37" s="50"/>
      <c r="F37" s="50"/>
      <c r="G37" s="51" t="s">
        <v>64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</row>
    <row r="39" spans="1:80" ht="15.95" customHeight="1" x14ac:dyDescent="0.2">
      <c r="A39" s="59" t="s">
        <v>51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15" customHeight="1" x14ac:dyDescent="0.2">
      <c r="A40" s="85" t="s">
        <v>157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</row>
    <row r="41" spans="1:80" ht="48" customHeight="1" x14ac:dyDescent="0.2">
      <c r="A41" s="26" t="s">
        <v>6</v>
      </c>
      <c r="B41" s="26"/>
      <c r="C41" s="26" t="s">
        <v>33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30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 t="s">
        <v>54</v>
      </c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 t="s">
        <v>3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</row>
    <row r="42" spans="1:80" ht="29.1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 t="s">
        <v>5</v>
      </c>
      <c r="AB42" s="26"/>
      <c r="AC42" s="26"/>
      <c r="AD42" s="26"/>
      <c r="AE42" s="26"/>
      <c r="AF42" s="26" t="s">
        <v>4</v>
      </c>
      <c r="AG42" s="26"/>
      <c r="AH42" s="26"/>
      <c r="AI42" s="26"/>
      <c r="AJ42" s="26"/>
      <c r="AK42" s="26" t="s">
        <v>31</v>
      </c>
      <c r="AL42" s="26"/>
      <c r="AM42" s="26"/>
      <c r="AN42" s="26"/>
      <c r="AO42" s="26"/>
      <c r="AP42" s="26" t="s">
        <v>5</v>
      </c>
      <c r="AQ42" s="26"/>
      <c r="AR42" s="26"/>
      <c r="AS42" s="26"/>
      <c r="AT42" s="26"/>
      <c r="AU42" s="26" t="s">
        <v>4</v>
      </c>
      <c r="AV42" s="26"/>
      <c r="AW42" s="26"/>
      <c r="AX42" s="26"/>
      <c r="AY42" s="26"/>
      <c r="AZ42" s="26" t="s">
        <v>31</v>
      </c>
      <c r="BA42" s="26"/>
      <c r="BB42" s="26"/>
      <c r="BC42" s="26"/>
      <c r="BD42" s="26" t="s">
        <v>5</v>
      </c>
      <c r="BE42" s="26"/>
      <c r="BF42" s="26"/>
      <c r="BG42" s="26"/>
      <c r="BH42" s="26"/>
      <c r="BI42" s="26" t="s">
        <v>4</v>
      </c>
      <c r="BJ42" s="26"/>
      <c r="BK42" s="26"/>
      <c r="BL42" s="26"/>
      <c r="BM42" s="26"/>
      <c r="BN42" s="26" t="s">
        <v>32</v>
      </c>
      <c r="BO42" s="26"/>
      <c r="BP42" s="26"/>
      <c r="BQ42" s="26"/>
    </row>
    <row r="43" spans="1:80" ht="15.95" customHeight="1" x14ac:dyDescent="0.2">
      <c r="A43" s="57">
        <v>1</v>
      </c>
      <c r="B43" s="57"/>
      <c r="C43" s="57">
        <v>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81">
        <v>3</v>
      </c>
      <c r="AB43" s="82"/>
      <c r="AC43" s="82"/>
      <c r="AD43" s="82"/>
      <c r="AE43" s="83"/>
      <c r="AF43" s="81">
        <v>4</v>
      </c>
      <c r="AG43" s="82"/>
      <c r="AH43" s="82"/>
      <c r="AI43" s="82"/>
      <c r="AJ43" s="83"/>
      <c r="AK43" s="81">
        <v>5</v>
      </c>
      <c r="AL43" s="82"/>
      <c r="AM43" s="82"/>
      <c r="AN43" s="82"/>
      <c r="AO43" s="83"/>
      <c r="AP43" s="81">
        <v>6</v>
      </c>
      <c r="AQ43" s="82"/>
      <c r="AR43" s="82"/>
      <c r="AS43" s="82"/>
      <c r="AT43" s="83"/>
      <c r="AU43" s="81">
        <v>7</v>
      </c>
      <c r="AV43" s="82"/>
      <c r="AW43" s="82"/>
      <c r="AX43" s="82"/>
      <c r="AY43" s="83"/>
      <c r="AZ43" s="81">
        <v>8</v>
      </c>
      <c r="BA43" s="82"/>
      <c r="BB43" s="82"/>
      <c r="BC43" s="83"/>
      <c r="BD43" s="81">
        <v>9</v>
      </c>
      <c r="BE43" s="82"/>
      <c r="BF43" s="82"/>
      <c r="BG43" s="82"/>
      <c r="BH43" s="83"/>
      <c r="BI43" s="57">
        <v>10</v>
      </c>
      <c r="BJ43" s="57"/>
      <c r="BK43" s="57"/>
      <c r="BL43" s="57"/>
      <c r="BM43" s="57"/>
      <c r="BN43" s="57">
        <v>11</v>
      </c>
      <c r="BO43" s="57"/>
      <c r="BP43" s="57"/>
      <c r="BQ43" s="57"/>
    </row>
    <row r="44" spans="1:80" ht="15.95" hidden="1" customHeight="1" x14ac:dyDescent="0.2">
      <c r="A44" s="50" t="s">
        <v>18</v>
      </c>
      <c r="B44" s="50"/>
      <c r="C44" s="78" t="s">
        <v>19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77" t="s">
        <v>15</v>
      </c>
      <c r="AB44" s="77"/>
      <c r="AC44" s="77"/>
      <c r="AD44" s="77"/>
      <c r="AE44" s="77"/>
      <c r="AF44" s="77" t="s">
        <v>14</v>
      </c>
      <c r="AG44" s="77"/>
      <c r="AH44" s="77"/>
      <c r="AI44" s="77"/>
      <c r="AJ44" s="77"/>
      <c r="AK44" s="92" t="s">
        <v>21</v>
      </c>
      <c r="AL44" s="92"/>
      <c r="AM44" s="92"/>
      <c r="AN44" s="92"/>
      <c r="AO44" s="92"/>
      <c r="AP44" s="77" t="s">
        <v>16</v>
      </c>
      <c r="AQ44" s="77"/>
      <c r="AR44" s="77"/>
      <c r="AS44" s="77"/>
      <c r="AT44" s="77"/>
      <c r="AU44" s="77" t="s">
        <v>17</v>
      </c>
      <c r="AV44" s="77"/>
      <c r="AW44" s="77"/>
      <c r="AX44" s="77"/>
      <c r="AY44" s="77"/>
      <c r="AZ44" s="92" t="s">
        <v>21</v>
      </c>
      <c r="BA44" s="92"/>
      <c r="BB44" s="92"/>
      <c r="BC44" s="92"/>
      <c r="BD44" s="101" t="s">
        <v>37</v>
      </c>
      <c r="BE44" s="101"/>
      <c r="BF44" s="101"/>
      <c r="BG44" s="101"/>
      <c r="BH44" s="101"/>
      <c r="BI44" s="101" t="s">
        <v>37</v>
      </c>
      <c r="BJ44" s="101"/>
      <c r="BK44" s="101"/>
      <c r="BL44" s="101"/>
      <c r="BM44" s="101"/>
      <c r="BN44" s="80" t="s">
        <v>21</v>
      </c>
      <c r="BO44" s="80"/>
      <c r="BP44" s="80"/>
      <c r="BQ44" s="80"/>
      <c r="CA44" s="1" t="s">
        <v>24</v>
      </c>
    </row>
    <row r="45" spans="1:80" ht="30.95" customHeight="1" x14ac:dyDescent="0.2">
      <c r="A45" s="26">
        <v>1</v>
      </c>
      <c r="B45" s="26"/>
      <c r="C45" s="44" t="s">
        <v>65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  <c r="AA45" s="48">
        <v>2401000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2401000</v>
      </c>
      <c r="AL45" s="48"/>
      <c r="AM45" s="48"/>
      <c r="AN45" s="48"/>
      <c r="AO45" s="48"/>
      <c r="AP45" s="48">
        <v>2302839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2302839</v>
      </c>
      <c r="BA45" s="48"/>
      <c r="BB45" s="48"/>
      <c r="BC45" s="48"/>
      <c r="BD45" s="48">
        <f>AP45-AA45</f>
        <v>-98161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-98161</v>
      </c>
      <c r="BO45" s="48"/>
      <c r="BP45" s="48"/>
      <c r="BQ45" s="48"/>
      <c r="CA45" s="1" t="s">
        <v>25</v>
      </c>
    </row>
    <row r="46" spans="1:80" ht="15.6" customHeight="1" x14ac:dyDescent="0.2">
      <c r="A46" s="26"/>
      <c r="B46" s="26"/>
      <c r="C46" s="44" t="s">
        <v>67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6"/>
      <c r="CB46" s="1" t="s">
        <v>66</v>
      </c>
    </row>
    <row r="47" spans="1:80" ht="30.95" customHeight="1" x14ac:dyDescent="0.2">
      <c r="A47" s="26">
        <v>2</v>
      </c>
      <c r="B47" s="26"/>
      <c r="C47" s="44" t="s">
        <v>68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  <c r="AA47" s="48">
        <v>30000</v>
      </c>
      <c r="AB47" s="48"/>
      <c r="AC47" s="48"/>
      <c r="AD47" s="48"/>
      <c r="AE47" s="48"/>
      <c r="AF47" s="48">
        <v>0</v>
      </c>
      <c r="AG47" s="48"/>
      <c r="AH47" s="48"/>
      <c r="AI47" s="48"/>
      <c r="AJ47" s="48"/>
      <c r="AK47" s="48">
        <f>AA47+AF47</f>
        <v>30000</v>
      </c>
      <c r="AL47" s="48"/>
      <c r="AM47" s="48"/>
      <c r="AN47" s="48"/>
      <c r="AO47" s="48"/>
      <c r="AP47" s="48">
        <v>3000</v>
      </c>
      <c r="AQ47" s="48"/>
      <c r="AR47" s="48"/>
      <c r="AS47" s="48"/>
      <c r="AT47" s="48"/>
      <c r="AU47" s="48">
        <v>0</v>
      </c>
      <c r="AV47" s="48"/>
      <c r="AW47" s="48"/>
      <c r="AX47" s="48"/>
      <c r="AY47" s="48"/>
      <c r="AZ47" s="48">
        <f>AP47+AU47</f>
        <v>3000</v>
      </c>
      <c r="BA47" s="48"/>
      <c r="BB47" s="48"/>
      <c r="BC47" s="48"/>
      <c r="BD47" s="48">
        <f>AP47-AA47</f>
        <v>-27000</v>
      </c>
      <c r="BE47" s="48"/>
      <c r="BF47" s="48"/>
      <c r="BG47" s="48"/>
      <c r="BH47" s="48"/>
      <c r="BI47" s="48">
        <f>AU47-AF47</f>
        <v>0</v>
      </c>
      <c r="BJ47" s="48"/>
      <c r="BK47" s="48"/>
      <c r="BL47" s="48"/>
      <c r="BM47" s="48"/>
      <c r="BN47" s="48">
        <f>BD47+BI47</f>
        <v>-27000</v>
      </c>
      <c r="BO47" s="48"/>
      <c r="BP47" s="48"/>
      <c r="BQ47" s="48"/>
    </row>
    <row r="48" spans="1:80" s="19" customFormat="1" ht="15.75" x14ac:dyDescent="0.2">
      <c r="A48" s="34"/>
      <c r="B48" s="34"/>
      <c r="C48" s="49" t="s">
        <v>69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  <c r="AA48" s="47">
        <v>2431000</v>
      </c>
      <c r="AB48" s="47"/>
      <c r="AC48" s="47"/>
      <c r="AD48" s="47"/>
      <c r="AE48" s="47"/>
      <c r="AF48" s="47">
        <v>0</v>
      </c>
      <c r="AG48" s="47"/>
      <c r="AH48" s="47"/>
      <c r="AI48" s="47"/>
      <c r="AJ48" s="47"/>
      <c r="AK48" s="47">
        <f>AA48+AF48</f>
        <v>2431000</v>
      </c>
      <c r="AL48" s="47"/>
      <c r="AM48" s="47"/>
      <c r="AN48" s="47"/>
      <c r="AO48" s="47"/>
      <c r="AP48" s="47">
        <v>2305839</v>
      </c>
      <c r="AQ48" s="47"/>
      <c r="AR48" s="47"/>
      <c r="AS48" s="47"/>
      <c r="AT48" s="47"/>
      <c r="AU48" s="47">
        <v>0</v>
      </c>
      <c r="AV48" s="47"/>
      <c r="AW48" s="47"/>
      <c r="AX48" s="47"/>
      <c r="AY48" s="47"/>
      <c r="AZ48" s="47">
        <f>AP48+AU48</f>
        <v>2305839</v>
      </c>
      <c r="BA48" s="47"/>
      <c r="BB48" s="47"/>
      <c r="BC48" s="47"/>
      <c r="BD48" s="47">
        <f>AP48-AA48</f>
        <v>-125161</v>
      </c>
      <c r="BE48" s="47"/>
      <c r="BF48" s="47"/>
      <c r="BG48" s="47"/>
      <c r="BH48" s="47"/>
      <c r="BI48" s="47">
        <f>AU48-AF48</f>
        <v>0</v>
      </c>
      <c r="BJ48" s="47"/>
      <c r="BK48" s="47"/>
      <c r="BL48" s="47"/>
      <c r="BM48" s="47"/>
      <c r="BN48" s="47">
        <f>BD48+BI48</f>
        <v>-125161</v>
      </c>
      <c r="BO48" s="47"/>
      <c r="BP48" s="47"/>
      <c r="BQ48" s="47"/>
    </row>
    <row r="50" spans="1:79" ht="15.95" customHeight="1" x14ac:dyDescent="0.2">
      <c r="A50" s="59" t="s">
        <v>52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79" ht="15" customHeight="1" x14ac:dyDescent="0.2">
      <c r="A51" s="85" t="s">
        <v>157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</row>
    <row r="52" spans="1:79" ht="28.5" customHeight="1" x14ac:dyDescent="0.2">
      <c r="A52" s="26" t="s">
        <v>34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30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 t="s">
        <v>54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 t="s">
        <v>3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79" ht="29.1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 t="s">
        <v>5</v>
      </c>
      <c r="R53" s="26"/>
      <c r="S53" s="26"/>
      <c r="T53" s="26"/>
      <c r="U53" s="26"/>
      <c r="V53" s="26" t="s">
        <v>4</v>
      </c>
      <c r="W53" s="26"/>
      <c r="X53" s="26"/>
      <c r="Y53" s="26"/>
      <c r="Z53" s="26"/>
      <c r="AA53" s="26" t="s">
        <v>31</v>
      </c>
      <c r="AB53" s="26"/>
      <c r="AC53" s="26"/>
      <c r="AD53" s="26"/>
      <c r="AE53" s="26"/>
      <c r="AF53" s="26"/>
      <c r="AG53" s="26" t="s">
        <v>5</v>
      </c>
      <c r="AH53" s="26"/>
      <c r="AI53" s="26"/>
      <c r="AJ53" s="26"/>
      <c r="AK53" s="26"/>
      <c r="AL53" s="26" t="s">
        <v>4</v>
      </c>
      <c r="AM53" s="26"/>
      <c r="AN53" s="26"/>
      <c r="AO53" s="26"/>
      <c r="AP53" s="26"/>
      <c r="AQ53" s="26" t="s">
        <v>31</v>
      </c>
      <c r="AR53" s="26"/>
      <c r="AS53" s="26"/>
      <c r="AT53" s="26"/>
      <c r="AU53" s="26"/>
      <c r="AV53" s="26"/>
      <c r="AW53" s="67" t="s">
        <v>5</v>
      </c>
      <c r="AX53" s="68"/>
      <c r="AY53" s="68"/>
      <c r="AZ53" s="68"/>
      <c r="BA53" s="69"/>
      <c r="BB53" s="67" t="s">
        <v>4</v>
      </c>
      <c r="BC53" s="68"/>
      <c r="BD53" s="68"/>
      <c r="BE53" s="68"/>
      <c r="BF53" s="69"/>
      <c r="BG53" s="26" t="s">
        <v>31</v>
      </c>
      <c r="BH53" s="26"/>
      <c r="BI53" s="26"/>
      <c r="BJ53" s="26"/>
      <c r="BK53" s="26"/>
      <c r="BL53" s="26"/>
      <c r="BM53" s="2"/>
      <c r="BN53" s="2"/>
      <c r="BO53" s="2"/>
      <c r="BP53" s="2"/>
      <c r="BQ53" s="2"/>
    </row>
    <row r="54" spans="1:79" ht="15.95" customHeight="1" x14ac:dyDescent="0.25">
      <c r="A54" s="26">
        <v>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2</v>
      </c>
      <c r="R54" s="26"/>
      <c r="S54" s="26"/>
      <c r="T54" s="26"/>
      <c r="U54" s="26"/>
      <c r="V54" s="26">
        <v>3</v>
      </c>
      <c r="W54" s="26"/>
      <c r="X54" s="26"/>
      <c r="Y54" s="26"/>
      <c r="Z54" s="26"/>
      <c r="AA54" s="26">
        <v>4</v>
      </c>
      <c r="AB54" s="26"/>
      <c r="AC54" s="26"/>
      <c r="AD54" s="26"/>
      <c r="AE54" s="26"/>
      <c r="AF54" s="26"/>
      <c r="AG54" s="26">
        <v>5</v>
      </c>
      <c r="AH54" s="26"/>
      <c r="AI54" s="26"/>
      <c r="AJ54" s="26"/>
      <c r="AK54" s="26"/>
      <c r="AL54" s="26">
        <v>6</v>
      </c>
      <c r="AM54" s="26"/>
      <c r="AN54" s="26"/>
      <c r="AO54" s="26"/>
      <c r="AP54" s="26"/>
      <c r="AQ54" s="26">
        <v>7</v>
      </c>
      <c r="AR54" s="26"/>
      <c r="AS54" s="26"/>
      <c r="AT54" s="26"/>
      <c r="AU54" s="26"/>
      <c r="AV54" s="26"/>
      <c r="AW54" s="26">
        <v>8</v>
      </c>
      <c r="AX54" s="26"/>
      <c r="AY54" s="26"/>
      <c r="AZ54" s="26"/>
      <c r="BA54" s="26"/>
      <c r="BB54" s="84">
        <v>9</v>
      </c>
      <c r="BC54" s="84"/>
      <c r="BD54" s="84"/>
      <c r="BE54" s="84"/>
      <c r="BF54" s="84"/>
      <c r="BG54" s="84">
        <v>10</v>
      </c>
      <c r="BH54" s="84"/>
      <c r="BI54" s="84"/>
      <c r="BJ54" s="84"/>
      <c r="BK54" s="84"/>
      <c r="BL54" s="84"/>
      <c r="BM54" s="6"/>
      <c r="BN54" s="6"/>
      <c r="BO54" s="6"/>
      <c r="BP54" s="6"/>
      <c r="BQ54" s="6"/>
    </row>
    <row r="55" spans="1:79" ht="18" hidden="1" customHeight="1" x14ac:dyDescent="0.2">
      <c r="A55" s="90" t="s">
        <v>19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77" t="s">
        <v>15</v>
      </c>
      <c r="R55" s="77"/>
      <c r="S55" s="77"/>
      <c r="T55" s="77"/>
      <c r="U55" s="77"/>
      <c r="V55" s="77" t="s">
        <v>14</v>
      </c>
      <c r="W55" s="77"/>
      <c r="X55" s="77"/>
      <c r="Y55" s="77"/>
      <c r="Z55" s="77"/>
      <c r="AA55" s="92" t="s">
        <v>21</v>
      </c>
      <c r="AB55" s="80"/>
      <c r="AC55" s="80"/>
      <c r="AD55" s="80"/>
      <c r="AE55" s="80"/>
      <c r="AF55" s="80"/>
      <c r="AG55" s="77" t="s">
        <v>16</v>
      </c>
      <c r="AH55" s="77"/>
      <c r="AI55" s="77"/>
      <c r="AJ55" s="77"/>
      <c r="AK55" s="77"/>
      <c r="AL55" s="77" t="s">
        <v>17</v>
      </c>
      <c r="AM55" s="77"/>
      <c r="AN55" s="77"/>
      <c r="AO55" s="77"/>
      <c r="AP55" s="77"/>
      <c r="AQ55" s="92" t="s">
        <v>21</v>
      </c>
      <c r="AR55" s="80"/>
      <c r="AS55" s="80"/>
      <c r="AT55" s="80"/>
      <c r="AU55" s="80"/>
      <c r="AV55" s="80"/>
      <c r="AW55" s="70" t="s">
        <v>22</v>
      </c>
      <c r="AX55" s="71"/>
      <c r="AY55" s="71"/>
      <c r="AZ55" s="71"/>
      <c r="BA55" s="72"/>
      <c r="BB55" s="70" t="s">
        <v>22</v>
      </c>
      <c r="BC55" s="71"/>
      <c r="BD55" s="71"/>
      <c r="BE55" s="71"/>
      <c r="BF55" s="72"/>
      <c r="BG55" s="80" t="s">
        <v>21</v>
      </c>
      <c r="BH55" s="80"/>
      <c r="BI55" s="80"/>
      <c r="BJ55" s="80"/>
      <c r="BK55" s="80"/>
      <c r="BL55" s="80"/>
      <c r="BM55" s="7"/>
      <c r="BN55" s="7"/>
      <c r="BO55" s="7"/>
      <c r="BP55" s="7"/>
      <c r="BQ55" s="7"/>
      <c r="CA55" s="1" t="s">
        <v>26</v>
      </c>
    </row>
    <row r="56" spans="1:79" ht="30.95" customHeight="1" x14ac:dyDescent="0.2">
      <c r="A56" s="93" t="s">
        <v>70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86">
        <v>30000</v>
      </c>
      <c r="R56" s="86"/>
      <c r="S56" s="86"/>
      <c r="T56" s="86"/>
      <c r="U56" s="86"/>
      <c r="V56" s="86">
        <v>0</v>
      </c>
      <c r="W56" s="86"/>
      <c r="X56" s="86"/>
      <c r="Y56" s="86"/>
      <c r="Z56" s="86"/>
      <c r="AA56" s="86">
        <f>Q56+V56</f>
        <v>30000</v>
      </c>
      <c r="AB56" s="86"/>
      <c r="AC56" s="86"/>
      <c r="AD56" s="86"/>
      <c r="AE56" s="86"/>
      <c r="AF56" s="86"/>
      <c r="AG56" s="86">
        <v>30000</v>
      </c>
      <c r="AH56" s="86"/>
      <c r="AI56" s="86"/>
      <c r="AJ56" s="86"/>
      <c r="AK56" s="86"/>
      <c r="AL56" s="86">
        <v>0</v>
      </c>
      <c r="AM56" s="86"/>
      <c r="AN56" s="86"/>
      <c r="AO56" s="86"/>
      <c r="AP56" s="86"/>
      <c r="AQ56" s="86">
        <f>AG56+AL56</f>
        <v>30000</v>
      </c>
      <c r="AR56" s="86"/>
      <c r="AS56" s="86"/>
      <c r="AT56" s="86"/>
      <c r="AU56" s="86"/>
      <c r="AV56" s="86"/>
      <c r="AW56" s="86">
        <f>AG56-Q56</f>
        <v>0</v>
      </c>
      <c r="AX56" s="86"/>
      <c r="AY56" s="86"/>
      <c r="AZ56" s="86"/>
      <c r="BA56" s="86"/>
      <c r="BB56" s="91">
        <f>AL56-V56</f>
        <v>0</v>
      </c>
      <c r="BC56" s="91"/>
      <c r="BD56" s="91"/>
      <c r="BE56" s="91"/>
      <c r="BF56" s="91"/>
      <c r="BG56" s="91">
        <f>AW56+BB56</f>
        <v>0</v>
      </c>
      <c r="BH56" s="91"/>
      <c r="BI56" s="91"/>
      <c r="BJ56" s="91"/>
      <c r="BK56" s="91"/>
      <c r="BL56" s="91"/>
      <c r="BM56" s="8"/>
      <c r="BN56" s="8"/>
      <c r="BO56" s="8"/>
      <c r="BP56" s="8"/>
      <c r="BQ56" s="8"/>
      <c r="CA56" s="1" t="s">
        <v>27</v>
      </c>
    </row>
    <row r="57" spans="1:79" s="19" customFormat="1" ht="15.75" x14ac:dyDescent="0.2">
      <c r="A57" s="41" t="s">
        <v>71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39">
        <v>30000</v>
      </c>
      <c r="R57" s="39"/>
      <c r="S57" s="39"/>
      <c r="T57" s="39"/>
      <c r="U57" s="39"/>
      <c r="V57" s="39">
        <v>0</v>
      </c>
      <c r="W57" s="39"/>
      <c r="X57" s="39"/>
      <c r="Y57" s="39"/>
      <c r="Z57" s="39"/>
      <c r="AA57" s="39">
        <f>Q57+V57</f>
        <v>30000</v>
      </c>
      <c r="AB57" s="39"/>
      <c r="AC57" s="39"/>
      <c r="AD57" s="39"/>
      <c r="AE57" s="39"/>
      <c r="AF57" s="39"/>
      <c r="AG57" s="39">
        <v>30000</v>
      </c>
      <c r="AH57" s="39"/>
      <c r="AI57" s="39"/>
      <c r="AJ57" s="39"/>
      <c r="AK57" s="39"/>
      <c r="AL57" s="39">
        <v>0</v>
      </c>
      <c r="AM57" s="39"/>
      <c r="AN57" s="39"/>
      <c r="AO57" s="39"/>
      <c r="AP57" s="39"/>
      <c r="AQ57" s="39">
        <f>AG57+AL57</f>
        <v>30000</v>
      </c>
      <c r="AR57" s="39"/>
      <c r="AS57" s="39"/>
      <c r="AT57" s="39"/>
      <c r="AU57" s="39"/>
      <c r="AV57" s="39"/>
      <c r="AW57" s="39">
        <f>AG57-Q57</f>
        <v>0</v>
      </c>
      <c r="AX57" s="39"/>
      <c r="AY57" s="39"/>
      <c r="AZ57" s="39"/>
      <c r="BA57" s="39"/>
      <c r="BB57" s="40">
        <f>AL57-V57</f>
        <v>0</v>
      </c>
      <c r="BC57" s="40"/>
      <c r="BD57" s="40"/>
      <c r="BE57" s="40"/>
      <c r="BF57" s="40"/>
      <c r="BG57" s="40">
        <f>AW57+BB57</f>
        <v>0</v>
      </c>
      <c r="BH57" s="40"/>
      <c r="BI57" s="40"/>
      <c r="BJ57" s="40"/>
      <c r="BK57" s="40"/>
      <c r="BL57" s="40"/>
      <c r="BM57" s="20"/>
      <c r="BN57" s="20"/>
      <c r="BO57" s="20"/>
      <c r="BP57" s="20"/>
      <c r="BQ57" s="20"/>
    </row>
    <row r="59" spans="1:79" ht="15.95" customHeight="1" x14ac:dyDescent="0.2">
      <c r="A59" s="59" t="s">
        <v>53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</row>
    <row r="61" spans="1:79" ht="45.2" customHeight="1" x14ac:dyDescent="0.2">
      <c r="A61" s="103" t="s">
        <v>10</v>
      </c>
      <c r="B61" s="104"/>
      <c r="C61" s="103" t="s">
        <v>9</v>
      </c>
      <c r="D61" s="58"/>
      <c r="E61" s="58"/>
      <c r="F61" s="58"/>
      <c r="G61" s="58"/>
      <c r="H61" s="58"/>
      <c r="I61" s="104"/>
      <c r="J61" s="103" t="s">
        <v>8</v>
      </c>
      <c r="K61" s="58"/>
      <c r="L61" s="58"/>
      <c r="M61" s="58"/>
      <c r="N61" s="104"/>
      <c r="O61" s="103" t="s">
        <v>7</v>
      </c>
      <c r="P61" s="58"/>
      <c r="Q61" s="58"/>
      <c r="R61" s="58"/>
      <c r="S61" s="58"/>
      <c r="T61" s="58"/>
      <c r="U61" s="58"/>
      <c r="V61" s="58"/>
      <c r="W61" s="58"/>
      <c r="X61" s="104"/>
      <c r="Y61" s="26" t="s">
        <v>30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100" t="s">
        <v>3</v>
      </c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105"/>
      <c r="B62" s="106"/>
      <c r="C62" s="105"/>
      <c r="D62" s="107"/>
      <c r="E62" s="107"/>
      <c r="F62" s="107"/>
      <c r="G62" s="107"/>
      <c r="H62" s="107"/>
      <c r="I62" s="106"/>
      <c r="J62" s="105"/>
      <c r="K62" s="107"/>
      <c r="L62" s="107"/>
      <c r="M62" s="107"/>
      <c r="N62" s="106"/>
      <c r="O62" s="105"/>
      <c r="P62" s="107"/>
      <c r="Q62" s="107"/>
      <c r="R62" s="107"/>
      <c r="S62" s="107"/>
      <c r="T62" s="107"/>
      <c r="U62" s="107"/>
      <c r="V62" s="107"/>
      <c r="W62" s="107"/>
      <c r="X62" s="106"/>
      <c r="Y62" s="67" t="s">
        <v>5</v>
      </c>
      <c r="Z62" s="68"/>
      <c r="AA62" s="68"/>
      <c r="AB62" s="68"/>
      <c r="AC62" s="69"/>
      <c r="AD62" s="67" t="s">
        <v>4</v>
      </c>
      <c r="AE62" s="68"/>
      <c r="AF62" s="68"/>
      <c r="AG62" s="68"/>
      <c r="AH62" s="69"/>
      <c r="AI62" s="26" t="s">
        <v>31</v>
      </c>
      <c r="AJ62" s="26"/>
      <c r="AK62" s="26"/>
      <c r="AL62" s="26"/>
      <c r="AM62" s="26"/>
      <c r="AN62" s="26" t="s">
        <v>5</v>
      </c>
      <c r="AO62" s="26"/>
      <c r="AP62" s="26"/>
      <c r="AQ62" s="26"/>
      <c r="AR62" s="26"/>
      <c r="AS62" s="26" t="s">
        <v>4</v>
      </c>
      <c r="AT62" s="26"/>
      <c r="AU62" s="26"/>
      <c r="AV62" s="26"/>
      <c r="AW62" s="26"/>
      <c r="AX62" s="26" t="s">
        <v>31</v>
      </c>
      <c r="AY62" s="26"/>
      <c r="AZ62" s="26"/>
      <c r="BA62" s="26"/>
      <c r="BB62" s="26"/>
      <c r="BC62" s="26" t="s">
        <v>5</v>
      </c>
      <c r="BD62" s="26"/>
      <c r="BE62" s="26"/>
      <c r="BF62" s="26"/>
      <c r="BG62" s="26"/>
      <c r="BH62" s="26" t="s">
        <v>4</v>
      </c>
      <c r="BI62" s="26"/>
      <c r="BJ62" s="26"/>
      <c r="BK62" s="26"/>
      <c r="BL62" s="26"/>
      <c r="BM62" s="26" t="s">
        <v>31</v>
      </c>
      <c r="BN62" s="26"/>
      <c r="BO62" s="26"/>
      <c r="BP62" s="26"/>
      <c r="BQ62" s="2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26">
        <v>1</v>
      </c>
      <c r="B63" s="26"/>
      <c r="C63" s="26">
        <v>2</v>
      </c>
      <c r="D63" s="26"/>
      <c r="E63" s="26"/>
      <c r="F63" s="26"/>
      <c r="G63" s="26"/>
      <c r="H63" s="26"/>
      <c r="I63" s="26"/>
      <c r="J63" s="26">
        <v>3</v>
      </c>
      <c r="K63" s="26"/>
      <c r="L63" s="26"/>
      <c r="M63" s="26"/>
      <c r="N63" s="26"/>
      <c r="O63" s="26">
        <v>4</v>
      </c>
      <c r="P63" s="26"/>
      <c r="Q63" s="26"/>
      <c r="R63" s="26"/>
      <c r="S63" s="26"/>
      <c r="T63" s="26"/>
      <c r="U63" s="26"/>
      <c r="V63" s="26"/>
      <c r="W63" s="26"/>
      <c r="X63" s="26"/>
      <c r="Y63" s="26">
        <v>5</v>
      </c>
      <c r="Z63" s="26"/>
      <c r="AA63" s="26"/>
      <c r="AB63" s="26"/>
      <c r="AC63" s="26"/>
      <c r="AD63" s="26">
        <v>6</v>
      </c>
      <c r="AE63" s="26"/>
      <c r="AF63" s="26"/>
      <c r="AG63" s="26"/>
      <c r="AH63" s="26"/>
      <c r="AI63" s="26">
        <v>7</v>
      </c>
      <c r="AJ63" s="26"/>
      <c r="AK63" s="26"/>
      <c r="AL63" s="26"/>
      <c r="AM63" s="26"/>
      <c r="AN63" s="67">
        <v>8</v>
      </c>
      <c r="AO63" s="68"/>
      <c r="AP63" s="68"/>
      <c r="AQ63" s="68"/>
      <c r="AR63" s="69"/>
      <c r="AS63" s="67">
        <v>9</v>
      </c>
      <c r="AT63" s="68"/>
      <c r="AU63" s="68"/>
      <c r="AV63" s="68"/>
      <c r="AW63" s="69"/>
      <c r="AX63" s="67">
        <v>10</v>
      </c>
      <c r="AY63" s="68"/>
      <c r="AZ63" s="68"/>
      <c r="BA63" s="68"/>
      <c r="BB63" s="69"/>
      <c r="BC63" s="67">
        <v>11</v>
      </c>
      <c r="BD63" s="68"/>
      <c r="BE63" s="68"/>
      <c r="BF63" s="68"/>
      <c r="BG63" s="69"/>
      <c r="BH63" s="67">
        <v>12</v>
      </c>
      <c r="BI63" s="68"/>
      <c r="BJ63" s="68"/>
      <c r="BK63" s="68"/>
      <c r="BL63" s="69"/>
      <c r="BM63" s="67">
        <v>13</v>
      </c>
      <c r="BN63" s="68"/>
      <c r="BO63" s="68"/>
      <c r="BP63" s="68"/>
      <c r="BQ63" s="69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50" t="s">
        <v>44</v>
      </c>
      <c r="B64" s="50"/>
      <c r="C64" s="87" t="s">
        <v>19</v>
      </c>
      <c r="D64" s="88"/>
      <c r="E64" s="88"/>
      <c r="F64" s="88"/>
      <c r="G64" s="88"/>
      <c r="H64" s="88"/>
      <c r="I64" s="89"/>
      <c r="J64" s="50" t="s">
        <v>20</v>
      </c>
      <c r="K64" s="50"/>
      <c r="L64" s="50"/>
      <c r="M64" s="50"/>
      <c r="N64" s="50"/>
      <c r="O64" s="90" t="s">
        <v>45</v>
      </c>
      <c r="P64" s="90"/>
      <c r="Q64" s="90"/>
      <c r="R64" s="90"/>
      <c r="S64" s="90"/>
      <c r="T64" s="90"/>
      <c r="U64" s="90"/>
      <c r="V64" s="90"/>
      <c r="W64" s="90"/>
      <c r="X64" s="87"/>
      <c r="Y64" s="77" t="s">
        <v>15</v>
      </c>
      <c r="Z64" s="77"/>
      <c r="AA64" s="77"/>
      <c r="AB64" s="77"/>
      <c r="AC64" s="77"/>
      <c r="AD64" s="77" t="s">
        <v>35</v>
      </c>
      <c r="AE64" s="77"/>
      <c r="AF64" s="77"/>
      <c r="AG64" s="77"/>
      <c r="AH64" s="77"/>
      <c r="AI64" s="77" t="s">
        <v>21</v>
      </c>
      <c r="AJ64" s="77"/>
      <c r="AK64" s="77"/>
      <c r="AL64" s="77"/>
      <c r="AM64" s="77"/>
      <c r="AN64" s="77" t="s">
        <v>36</v>
      </c>
      <c r="AO64" s="77"/>
      <c r="AP64" s="77"/>
      <c r="AQ64" s="77"/>
      <c r="AR64" s="77"/>
      <c r="AS64" s="77" t="s">
        <v>16</v>
      </c>
      <c r="AT64" s="77"/>
      <c r="AU64" s="77"/>
      <c r="AV64" s="77"/>
      <c r="AW64" s="77"/>
      <c r="AX64" s="77" t="s">
        <v>21</v>
      </c>
      <c r="AY64" s="77"/>
      <c r="AZ64" s="77"/>
      <c r="BA64" s="77"/>
      <c r="BB64" s="77"/>
      <c r="BC64" s="77" t="s">
        <v>38</v>
      </c>
      <c r="BD64" s="77"/>
      <c r="BE64" s="77"/>
      <c r="BF64" s="77"/>
      <c r="BG64" s="77"/>
      <c r="BH64" s="77" t="s">
        <v>38</v>
      </c>
      <c r="BI64" s="77"/>
      <c r="BJ64" s="77"/>
      <c r="BK64" s="77"/>
      <c r="BL64" s="77"/>
      <c r="BM64" s="76" t="s">
        <v>21</v>
      </c>
      <c r="BN64" s="76"/>
      <c r="BO64" s="76"/>
      <c r="BP64" s="76"/>
      <c r="BQ64" s="76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80" s="19" customFormat="1" ht="15.75" x14ac:dyDescent="0.2">
      <c r="A65" s="34">
        <v>0</v>
      </c>
      <c r="B65" s="34"/>
      <c r="C65" s="38" t="s">
        <v>72</v>
      </c>
      <c r="D65" s="38"/>
      <c r="E65" s="38"/>
      <c r="F65" s="38"/>
      <c r="G65" s="38"/>
      <c r="H65" s="38"/>
      <c r="I65" s="38"/>
      <c r="J65" s="38" t="s">
        <v>73</v>
      </c>
      <c r="K65" s="38"/>
      <c r="L65" s="38"/>
      <c r="M65" s="38"/>
      <c r="N65" s="38"/>
      <c r="O65" s="38" t="s">
        <v>73</v>
      </c>
      <c r="P65" s="38"/>
      <c r="Q65" s="38"/>
      <c r="R65" s="38"/>
      <c r="S65" s="38"/>
      <c r="T65" s="38"/>
      <c r="U65" s="38"/>
      <c r="V65" s="38"/>
      <c r="W65" s="38"/>
      <c r="X65" s="38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80" ht="38.25" customHeight="1" x14ac:dyDescent="0.2">
      <c r="A66" s="26">
        <v>1</v>
      </c>
      <c r="B66" s="26"/>
      <c r="C66" s="23" t="s">
        <v>74</v>
      </c>
      <c r="D66" s="24"/>
      <c r="E66" s="24"/>
      <c r="F66" s="24"/>
      <c r="G66" s="24"/>
      <c r="H66" s="24"/>
      <c r="I66" s="25"/>
      <c r="J66" s="30" t="s">
        <v>75</v>
      </c>
      <c r="K66" s="30"/>
      <c r="L66" s="30"/>
      <c r="M66" s="30"/>
      <c r="N66" s="30"/>
      <c r="O66" s="30" t="s">
        <v>76</v>
      </c>
      <c r="P66" s="30"/>
      <c r="Q66" s="30"/>
      <c r="R66" s="30"/>
      <c r="S66" s="30"/>
      <c r="T66" s="30"/>
      <c r="U66" s="30"/>
      <c r="V66" s="30"/>
      <c r="W66" s="30"/>
      <c r="X66" s="30"/>
      <c r="Y66" s="31">
        <v>1</v>
      </c>
      <c r="Z66" s="31"/>
      <c r="AA66" s="31"/>
      <c r="AB66" s="31"/>
      <c r="AC66" s="31"/>
      <c r="AD66" s="31">
        <v>0</v>
      </c>
      <c r="AE66" s="31"/>
      <c r="AF66" s="31"/>
      <c r="AG66" s="31"/>
      <c r="AH66" s="31"/>
      <c r="AI66" s="31">
        <f>Y66+AD66</f>
        <v>1</v>
      </c>
      <c r="AJ66" s="31"/>
      <c r="AK66" s="31"/>
      <c r="AL66" s="31"/>
      <c r="AM66" s="31"/>
      <c r="AN66" s="31">
        <v>1</v>
      </c>
      <c r="AO66" s="31"/>
      <c r="AP66" s="31"/>
      <c r="AQ66" s="31"/>
      <c r="AR66" s="31"/>
      <c r="AS66" s="31">
        <v>0</v>
      </c>
      <c r="AT66" s="31"/>
      <c r="AU66" s="31"/>
      <c r="AV66" s="31"/>
      <c r="AW66" s="31"/>
      <c r="AX66" s="27">
        <f>AN66+AS66</f>
        <v>1</v>
      </c>
      <c r="AY66" s="27"/>
      <c r="AZ66" s="27"/>
      <c r="BA66" s="27"/>
      <c r="BB66" s="27"/>
      <c r="BC66" s="27">
        <f>AN66-Y66</f>
        <v>0</v>
      </c>
      <c r="BD66" s="27"/>
      <c r="BE66" s="27"/>
      <c r="BF66" s="27"/>
      <c r="BG66" s="27"/>
      <c r="BH66" s="27">
        <f>AS66-AD66</f>
        <v>0</v>
      </c>
      <c r="BI66" s="27"/>
      <c r="BJ66" s="27"/>
      <c r="BK66" s="27"/>
      <c r="BL66" s="27"/>
      <c r="BM66" s="27">
        <f>BC66+BH66</f>
        <v>0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7.2" customHeight="1" x14ac:dyDescent="0.2">
      <c r="A67" s="26">
        <v>2</v>
      </c>
      <c r="B67" s="26"/>
      <c r="C67" s="23" t="s">
        <v>77</v>
      </c>
      <c r="D67" s="28"/>
      <c r="E67" s="28"/>
      <c r="F67" s="28"/>
      <c r="G67" s="28"/>
      <c r="H67" s="28"/>
      <c r="I67" s="29"/>
      <c r="J67" s="30" t="s">
        <v>78</v>
      </c>
      <c r="K67" s="30"/>
      <c r="L67" s="30"/>
      <c r="M67" s="30"/>
      <c r="N67" s="30"/>
      <c r="O67" s="30" t="s">
        <v>79</v>
      </c>
      <c r="P67" s="30"/>
      <c r="Q67" s="30"/>
      <c r="R67" s="30"/>
      <c r="S67" s="30"/>
      <c r="T67" s="30"/>
      <c r="U67" s="30"/>
      <c r="V67" s="30"/>
      <c r="W67" s="30"/>
      <c r="X67" s="30"/>
      <c r="Y67" s="31">
        <v>26</v>
      </c>
      <c r="Z67" s="31"/>
      <c r="AA67" s="31"/>
      <c r="AB67" s="31"/>
      <c r="AC67" s="31"/>
      <c r="AD67" s="31">
        <v>0</v>
      </c>
      <c r="AE67" s="31"/>
      <c r="AF67" s="31"/>
      <c r="AG67" s="31"/>
      <c r="AH67" s="31"/>
      <c r="AI67" s="31">
        <f>Y67+AD67</f>
        <v>26</v>
      </c>
      <c r="AJ67" s="31"/>
      <c r="AK67" s="31"/>
      <c r="AL67" s="31"/>
      <c r="AM67" s="31"/>
      <c r="AN67" s="31">
        <v>22</v>
      </c>
      <c r="AO67" s="31"/>
      <c r="AP67" s="31"/>
      <c r="AQ67" s="31"/>
      <c r="AR67" s="31"/>
      <c r="AS67" s="31">
        <v>0</v>
      </c>
      <c r="AT67" s="31"/>
      <c r="AU67" s="31"/>
      <c r="AV67" s="31"/>
      <c r="AW67" s="31"/>
      <c r="AX67" s="27">
        <f>AN67+AS67</f>
        <v>22</v>
      </c>
      <c r="AY67" s="27"/>
      <c r="AZ67" s="27"/>
      <c r="BA67" s="27"/>
      <c r="BB67" s="27"/>
      <c r="BC67" s="27">
        <f>AN67-Y67</f>
        <v>-4</v>
      </c>
      <c r="BD67" s="27"/>
      <c r="BE67" s="27"/>
      <c r="BF67" s="27"/>
      <c r="BG67" s="27"/>
      <c r="BH67" s="27">
        <f>AS67-AD67</f>
        <v>0</v>
      </c>
      <c r="BI67" s="27"/>
      <c r="BJ67" s="27"/>
      <c r="BK67" s="27"/>
      <c r="BL67" s="27"/>
      <c r="BM67" s="27">
        <f>BC67+BH67</f>
        <v>-4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6" customHeight="1" x14ac:dyDescent="0.2">
      <c r="A68" s="26"/>
      <c r="B68" s="26"/>
      <c r="C68" s="23" t="s">
        <v>81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5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80</v>
      </c>
    </row>
    <row r="69" spans="1:80" ht="40.5" customHeight="1" x14ac:dyDescent="0.2">
      <c r="A69" s="26">
        <v>3</v>
      </c>
      <c r="B69" s="26"/>
      <c r="C69" s="23" t="s">
        <v>82</v>
      </c>
      <c r="D69" s="28"/>
      <c r="E69" s="28"/>
      <c r="F69" s="28"/>
      <c r="G69" s="28"/>
      <c r="H69" s="28"/>
      <c r="I69" s="29"/>
      <c r="J69" s="30" t="s">
        <v>83</v>
      </c>
      <c r="K69" s="30"/>
      <c r="L69" s="30"/>
      <c r="M69" s="30"/>
      <c r="N69" s="30"/>
      <c r="O69" s="30" t="s">
        <v>84</v>
      </c>
      <c r="P69" s="30"/>
      <c r="Q69" s="30"/>
      <c r="R69" s="30"/>
      <c r="S69" s="30"/>
      <c r="T69" s="30"/>
      <c r="U69" s="30"/>
      <c r="V69" s="30"/>
      <c r="W69" s="30"/>
      <c r="X69" s="30"/>
      <c r="Y69" s="31">
        <v>30000</v>
      </c>
      <c r="Z69" s="31"/>
      <c r="AA69" s="31"/>
      <c r="AB69" s="31"/>
      <c r="AC69" s="31"/>
      <c r="AD69" s="31">
        <v>0</v>
      </c>
      <c r="AE69" s="31"/>
      <c r="AF69" s="31"/>
      <c r="AG69" s="31"/>
      <c r="AH69" s="31"/>
      <c r="AI69" s="31">
        <f>Y69+AD69</f>
        <v>30000</v>
      </c>
      <c r="AJ69" s="31"/>
      <c r="AK69" s="31"/>
      <c r="AL69" s="31"/>
      <c r="AM69" s="31"/>
      <c r="AN69" s="31">
        <v>30000</v>
      </c>
      <c r="AO69" s="31"/>
      <c r="AP69" s="31"/>
      <c r="AQ69" s="31"/>
      <c r="AR69" s="31"/>
      <c r="AS69" s="31">
        <v>0</v>
      </c>
      <c r="AT69" s="31"/>
      <c r="AU69" s="31"/>
      <c r="AV69" s="31"/>
      <c r="AW69" s="31"/>
      <c r="AX69" s="27">
        <f>AN69+AS69</f>
        <v>30000</v>
      </c>
      <c r="AY69" s="27"/>
      <c r="AZ69" s="27"/>
      <c r="BA69" s="27"/>
      <c r="BB69" s="27"/>
      <c r="BC69" s="27">
        <f>AN69-Y69</f>
        <v>0</v>
      </c>
      <c r="BD69" s="27"/>
      <c r="BE69" s="27"/>
      <c r="BF69" s="27"/>
      <c r="BG69" s="27"/>
      <c r="BH69" s="27">
        <f>AS69-AD69</f>
        <v>0</v>
      </c>
      <c r="BI69" s="27"/>
      <c r="BJ69" s="27"/>
      <c r="BK69" s="27"/>
      <c r="BL69" s="27"/>
      <c r="BM69" s="27">
        <f>BC69+BH69</f>
        <v>0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40.5" customHeight="1" x14ac:dyDescent="0.2">
      <c r="A70" s="26">
        <v>4</v>
      </c>
      <c r="B70" s="26"/>
      <c r="C70" s="23" t="s">
        <v>85</v>
      </c>
      <c r="D70" s="28"/>
      <c r="E70" s="28"/>
      <c r="F70" s="28"/>
      <c r="G70" s="28"/>
      <c r="H70" s="28"/>
      <c r="I70" s="29"/>
      <c r="J70" s="30" t="s">
        <v>75</v>
      </c>
      <c r="K70" s="30"/>
      <c r="L70" s="30"/>
      <c r="M70" s="30"/>
      <c r="N70" s="30"/>
      <c r="O70" s="23" t="s">
        <v>86</v>
      </c>
      <c r="P70" s="24"/>
      <c r="Q70" s="24"/>
      <c r="R70" s="24"/>
      <c r="S70" s="24"/>
      <c r="T70" s="24"/>
      <c r="U70" s="24"/>
      <c r="V70" s="24"/>
      <c r="W70" s="24"/>
      <c r="X70" s="25"/>
      <c r="Y70" s="31">
        <v>15</v>
      </c>
      <c r="Z70" s="31"/>
      <c r="AA70" s="31"/>
      <c r="AB70" s="31"/>
      <c r="AC70" s="31"/>
      <c r="AD70" s="31">
        <v>0</v>
      </c>
      <c r="AE70" s="31"/>
      <c r="AF70" s="31"/>
      <c r="AG70" s="31"/>
      <c r="AH70" s="31"/>
      <c r="AI70" s="31">
        <f>Y70+AD70</f>
        <v>15</v>
      </c>
      <c r="AJ70" s="31"/>
      <c r="AK70" s="31"/>
      <c r="AL70" s="31"/>
      <c r="AM70" s="31"/>
      <c r="AN70" s="31">
        <v>15</v>
      </c>
      <c r="AO70" s="31"/>
      <c r="AP70" s="31"/>
      <c r="AQ70" s="31"/>
      <c r="AR70" s="31"/>
      <c r="AS70" s="31">
        <v>0</v>
      </c>
      <c r="AT70" s="31"/>
      <c r="AU70" s="31"/>
      <c r="AV70" s="31"/>
      <c r="AW70" s="31"/>
      <c r="AX70" s="27">
        <f>AN70+AS70</f>
        <v>15</v>
      </c>
      <c r="AY70" s="27"/>
      <c r="AZ70" s="27"/>
      <c r="BA70" s="27"/>
      <c r="BB70" s="27"/>
      <c r="BC70" s="27">
        <f>AN70-Y70</f>
        <v>0</v>
      </c>
      <c r="BD70" s="27"/>
      <c r="BE70" s="27"/>
      <c r="BF70" s="27"/>
      <c r="BG70" s="27"/>
      <c r="BH70" s="27">
        <f>AS70-AD70</f>
        <v>0</v>
      </c>
      <c r="BI70" s="27"/>
      <c r="BJ70" s="27"/>
      <c r="BK70" s="27"/>
      <c r="BL70" s="27"/>
      <c r="BM70" s="27">
        <f>BC70+BH70</f>
        <v>0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40.5" customHeight="1" x14ac:dyDescent="0.2">
      <c r="A71" s="26">
        <v>5</v>
      </c>
      <c r="B71" s="26"/>
      <c r="C71" s="23" t="s">
        <v>87</v>
      </c>
      <c r="D71" s="28"/>
      <c r="E71" s="28"/>
      <c r="F71" s="28"/>
      <c r="G71" s="28"/>
      <c r="H71" s="28"/>
      <c r="I71" s="29"/>
      <c r="J71" s="30" t="s">
        <v>75</v>
      </c>
      <c r="K71" s="30"/>
      <c r="L71" s="30"/>
      <c r="M71" s="30"/>
      <c r="N71" s="30"/>
      <c r="O71" s="23" t="s">
        <v>88</v>
      </c>
      <c r="P71" s="28"/>
      <c r="Q71" s="28"/>
      <c r="R71" s="28"/>
      <c r="S71" s="28"/>
      <c r="T71" s="28"/>
      <c r="U71" s="28"/>
      <c r="V71" s="28"/>
      <c r="W71" s="28"/>
      <c r="X71" s="29"/>
      <c r="Y71" s="31">
        <v>65</v>
      </c>
      <c r="Z71" s="31"/>
      <c r="AA71" s="31"/>
      <c r="AB71" s="31"/>
      <c r="AC71" s="31"/>
      <c r="AD71" s="31">
        <v>0</v>
      </c>
      <c r="AE71" s="31"/>
      <c r="AF71" s="31"/>
      <c r="AG71" s="31"/>
      <c r="AH71" s="31"/>
      <c r="AI71" s="31">
        <f>Y71+AD71</f>
        <v>65</v>
      </c>
      <c r="AJ71" s="31"/>
      <c r="AK71" s="31"/>
      <c r="AL71" s="31"/>
      <c r="AM71" s="31"/>
      <c r="AN71" s="31">
        <v>65</v>
      </c>
      <c r="AO71" s="31"/>
      <c r="AP71" s="31"/>
      <c r="AQ71" s="31"/>
      <c r="AR71" s="31"/>
      <c r="AS71" s="31">
        <v>0</v>
      </c>
      <c r="AT71" s="31"/>
      <c r="AU71" s="31"/>
      <c r="AV71" s="31"/>
      <c r="AW71" s="31"/>
      <c r="AX71" s="27">
        <f>AN71+AS71</f>
        <v>65</v>
      </c>
      <c r="AY71" s="27"/>
      <c r="AZ71" s="27"/>
      <c r="BA71" s="27"/>
      <c r="BB71" s="27"/>
      <c r="BC71" s="27">
        <f>AN71-Y71</f>
        <v>0</v>
      </c>
      <c r="BD71" s="27"/>
      <c r="BE71" s="27"/>
      <c r="BF71" s="27"/>
      <c r="BG71" s="27"/>
      <c r="BH71" s="27">
        <f>AS71-AD71</f>
        <v>0</v>
      </c>
      <c r="BI71" s="27"/>
      <c r="BJ71" s="27"/>
      <c r="BK71" s="27"/>
      <c r="BL71" s="27"/>
      <c r="BM71" s="27">
        <f>BC71+BH71</f>
        <v>0</v>
      </c>
      <c r="BN71" s="27"/>
      <c r="BO71" s="27"/>
      <c r="BP71" s="27"/>
      <c r="BQ71" s="2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19" customFormat="1" ht="15.75" x14ac:dyDescent="0.2">
      <c r="A72" s="34">
        <v>0</v>
      </c>
      <c r="B72" s="34"/>
      <c r="C72" s="35" t="s">
        <v>89</v>
      </c>
      <c r="D72" s="36"/>
      <c r="E72" s="36"/>
      <c r="F72" s="36"/>
      <c r="G72" s="36"/>
      <c r="H72" s="36"/>
      <c r="I72" s="37"/>
      <c r="J72" s="38" t="s">
        <v>73</v>
      </c>
      <c r="K72" s="38"/>
      <c r="L72" s="38"/>
      <c r="M72" s="38"/>
      <c r="N72" s="38"/>
      <c r="O72" s="35" t="s">
        <v>73</v>
      </c>
      <c r="P72" s="36"/>
      <c r="Q72" s="36"/>
      <c r="R72" s="36"/>
      <c r="S72" s="36"/>
      <c r="T72" s="36"/>
      <c r="U72" s="36"/>
      <c r="V72" s="36"/>
      <c r="W72" s="36"/>
      <c r="X72" s="37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80" ht="76.7" customHeight="1" x14ac:dyDescent="0.2">
      <c r="A73" s="26">
        <v>9</v>
      </c>
      <c r="B73" s="26"/>
      <c r="C73" s="23" t="s">
        <v>90</v>
      </c>
      <c r="D73" s="28"/>
      <c r="E73" s="28"/>
      <c r="F73" s="28"/>
      <c r="G73" s="28"/>
      <c r="H73" s="28"/>
      <c r="I73" s="29"/>
      <c r="J73" s="30" t="s">
        <v>75</v>
      </c>
      <c r="K73" s="30"/>
      <c r="L73" s="30"/>
      <c r="M73" s="30"/>
      <c r="N73" s="30"/>
      <c r="O73" s="23" t="s">
        <v>91</v>
      </c>
      <c r="P73" s="28"/>
      <c r="Q73" s="28"/>
      <c r="R73" s="28"/>
      <c r="S73" s="28"/>
      <c r="T73" s="28"/>
      <c r="U73" s="28"/>
      <c r="V73" s="28"/>
      <c r="W73" s="28"/>
      <c r="X73" s="29"/>
      <c r="Y73" s="31">
        <v>170</v>
      </c>
      <c r="Z73" s="31"/>
      <c r="AA73" s="31"/>
      <c r="AB73" s="31"/>
      <c r="AC73" s="31"/>
      <c r="AD73" s="31">
        <v>0</v>
      </c>
      <c r="AE73" s="31"/>
      <c r="AF73" s="31"/>
      <c r="AG73" s="31"/>
      <c r="AH73" s="31"/>
      <c r="AI73" s="31">
        <f>Y73+AD73</f>
        <v>170</v>
      </c>
      <c r="AJ73" s="31"/>
      <c r="AK73" s="31"/>
      <c r="AL73" s="31"/>
      <c r="AM73" s="31"/>
      <c r="AN73" s="31">
        <v>170</v>
      </c>
      <c r="AO73" s="31"/>
      <c r="AP73" s="31"/>
      <c r="AQ73" s="31"/>
      <c r="AR73" s="31"/>
      <c r="AS73" s="31">
        <v>0</v>
      </c>
      <c r="AT73" s="31"/>
      <c r="AU73" s="31"/>
      <c r="AV73" s="31"/>
      <c r="AW73" s="31"/>
      <c r="AX73" s="27">
        <f>AN73+AS73</f>
        <v>170</v>
      </c>
      <c r="AY73" s="27"/>
      <c r="AZ73" s="27"/>
      <c r="BA73" s="27"/>
      <c r="BB73" s="27"/>
      <c r="BC73" s="27">
        <f>AN73-Y73</f>
        <v>0</v>
      </c>
      <c r="BD73" s="27"/>
      <c r="BE73" s="27"/>
      <c r="BF73" s="27"/>
      <c r="BG73" s="27"/>
      <c r="BH73" s="27">
        <f>AS73-AD73</f>
        <v>0</v>
      </c>
      <c r="BI73" s="27"/>
      <c r="BJ73" s="27"/>
      <c r="BK73" s="27"/>
      <c r="BL73" s="27"/>
      <c r="BM73" s="27">
        <f>BC73+BH73</f>
        <v>0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80.849999999999994" customHeight="1" x14ac:dyDescent="0.2">
      <c r="A74" s="26">
        <v>10</v>
      </c>
      <c r="B74" s="26"/>
      <c r="C74" s="23" t="s">
        <v>92</v>
      </c>
      <c r="D74" s="28"/>
      <c r="E74" s="28"/>
      <c r="F74" s="28"/>
      <c r="G74" s="28"/>
      <c r="H74" s="28"/>
      <c r="I74" s="29"/>
      <c r="J74" s="30" t="s">
        <v>78</v>
      </c>
      <c r="K74" s="30"/>
      <c r="L74" s="30"/>
      <c r="M74" s="30"/>
      <c r="N74" s="30"/>
      <c r="O74" s="23" t="s">
        <v>91</v>
      </c>
      <c r="P74" s="28"/>
      <c r="Q74" s="28"/>
      <c r="R74" s="28"/>
      <c r="S74" s="28"/>
      <c r="T74" s="28"/>
      <c r="U74" s="28"/>
      <c r="V74" s="28"/>
      <c r="W74" s="28"/>
      <c r="X74" s="29"/>
      <c r="Y74" s="31">
        <v>7000</v>
      </c>
      <c r="Z74" s="31"/>
      <c r="AA74" s="31"/>
      <c r="AB74" s="31"/>
      <c r="AC74" s="31"/>
      <c r="AD74" s="31">
        <v>0</v>
      </c>
      <c r="AE74" s="31"/>
      <c r="AF74" s="31"/>
      <c r="AG74" s="31"/>
      <c r="AH74" s="31"/>
      <c r="AI74" s="31">
        <f>Y74+AD74</f>
        <v>7000</v>
      </c>
      <c r="AJ74" s="31"/>
      <c r="AK74" s="31"/>
      <c r="AL74" s="31"/>
      <c r="AM74" s="31"/>
      <c r="AN74" s="31">
        <v>8348</v>
      </c>
      <c r="AO74" s="31"/>
      <c r="AP74" s="31"/>
      <c r="AQ74" s="31"/>
      <c r="AR74" s="31"/>
      <c r="AS74" s="31">
        <v>0</v>
      </c>
      <c r="AT74" s="31"/>
      <c r="AU74" s="31"/>
      <c r="AV74" s="31"/>
      <c r="AW74" s="31"/>
      <c r="AX74" s="27">
        <f>AN74+AS74</f>
        <v>8348</v>
      </c>
      <c r="AY74" s="27"/>
      <c r="AZ74" s="27"/>
      <c r="BA74" s="27"/>
      <c r="BB74" s="27"/>
      <c r="BC74" s="27">
        <f>AN74-Y74</f>
        <v>1348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1348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7.2" customHeight="1" x14ac:dyDescent="0.2">
      <c r="A75" s="26"/>
      <c r="B75" s="26"/>
      <c r="C75" s="23" t="s">
        <v>94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5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93</v>
      </c>
    </row>
    <row r="76" spans="1:80" ht="27.2" customHeight="1" x14ac:dyDescent="0.2">
      <c r="A76" s="26">
        <v>4</v>
      </c>
      <c r="B76" s="26"/>
      <c r="C76" s="23" t="s">
        <v>95</v>
      </c>
      <c r="D76" s="28"/>
      <c r="E76" s="28"/>
      <c r="F76" s="28"/>
      <c r="G76" s="28"/>
      <c r="H76" s="28"/>
      <c r="I76" s="29"/>
      <c r="J76" s="30" t="s">
        <v>75</v>
      </c>
      <c r="K76" s="30"/>
      <c r="L76" s="30"/>
      <c r="M76" s="30"/>
      <c r="N76" s="30"/>
      <c r="O76" s="23" t="s">
        <v>91</v>
      </c>
      <c r="P76" s="28"/>
      <c r="Q76" s="28"/>
      <c r="R76" s="28"/>
      <c r="S76" s="28"/>
      <c r="T76" s="28"/>
      <c r="U76" s="28"/>
      <c r="V76" s="28"/>
      <c r="W76" s="28"/>
      <c r="X76" s="29"/>
      <c r="Y76" s="31">
        <v>0</v>
      </c>
      <c r="Z76" s="31"/>
      <c r="AA76" s="31"/>
      <c r="AB76" s="31"/>
      <c r="AC76" s="31"/>
      <c r="AD76" s="31">
        <v>0</v>
      </c>
      <c r="AE76" s="31"/>
      <c r="AF76" s="31"/>
      <c r="AG76" s="31"/>
      <c r="AH76" s="31"/>
      <c r="AI76" s="31">
        <f>Y76+AD76</f>
        <v>0</v>
      </c>
      <c r="AJ76" s="31"/>
      <c r="AK76" s="31"/>
      <c r="AL76" s="31"/>
      <c r="AM76" s="31"/>
      <c r="AN76" s="31">
        <v>0</v>
      </c>
      <c r="AO76" s="31"/>
      <c r="AP76" s="31"/>
      <c r="AQ76" s="31"/>
      <c r="AR76" s="31"/>
      <c r="AS76" s="31">
        <v>0</v>
      </c>
      <c r="AT76" s="31"/>
      <c r="AU76" s="31"/>
      <c r="AV76" s="31"/>
      <c r="AW76" s="31"/>
      <c r="AX76" s="27">
        <f>AN76+AS76</f>
        <v>0</v>
      </c>
      <c r="AY76" s="27"/>
      <c r="AZ76" s="27"/>
      <c r="BA76" s="27"/>
      <c r="BB76" s="27"/>
      <c r="BC76" s="27">
        <f>AN76-Y76</f>
        <v>0</v>
      </c>
      <c r="BD76" s="27"/>
      <c r="BE76" s="27"/>
      <c r="BF76" s="27"/>
      <c r="BG76" s="27"/>
      <c r="BH76" s="27">
        <f>AS76-AD76</f>
        <v>0</v>
      </c>
      <c r="BI76" s="27"/>
      <c r="BJ76" s="27"/>
      <c r="BK76" s="27"/>
      <c r="BL76" s="27"/>
      <c r="BM76" s="27">
        <f>BC76+BH76</f>
        <v>0</v>
      </c>
      <c r="BN76" s="27"/>
      <c r="BO76" s="27"/>
      <c r="BP76" s="27"/>
      <c r="BQ76" s="2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7.2" customHeight="1" x14ac:dyDescent="0.2">
      <c r="A77" s="26">
        <v>5</v>
      </c>
      <c r="B77" s="26"/>
      <c r="C77" s="23" t="s">
        <v>96</v>
      </c>
      <c r="D77" s="28"/>
      <c r="E77" s="28"/>
      <c r="F77" s="28"/>
      <c r="G77" s="28"/>
      <c r="H77" s="28"/>
      <c r="I77" s="29"/>
      <c r="J77" s="30" t="s">
        <v>75</v>
      </c>
      <c r="K77" s="30"/>
      <c r="L77" s="30"/>
      <c r="M77" s="30"/>
      <c r="N77" s="30"/>
      <c r="O77" s="23" t="s">
        <v>91</v>
      </c>
      <c r="P77" s="28"/>
      <c r="Q77" s="28"/>
      <c r="R77" s="28"/>
      <c r="S77" s="28"/>
      <c r="T77" s="28"/>
      <c r="U77" s="28"/>
      <c r="V77" s="28"/>
      <c r="W77" s="28"/>
      <c r="X77" s="29"/>
      <c r="Y77" s="31">
        <v>6910</v>
      </c>
      <c r="Z77" s="31"/>
      <c r="AA77" s="31"/>
      <c r="AB77" s="31"/>
      <c r="AC77" s="31"/>
      <c r="AD77" s="31">
        <v>0</v>
      </c>
      <c r="AE77" s="31"/>
      <c r="AF77" s="31"/>
      <c r="AG77" s="31"/>
      <c r="AH77" s="31"/>
      <c r="AI77" s="31">
        <f>Y77+AD77</f>
        <v>6910</v>
      </c>
      <c r="AJ77" s="31"/>
      <c r="AK77" s="31"/>
      <c r="AL77" s="31"/>
      <c r="AM77" s="31"/>
      <c r="AN77" s="31">
        <v>6849</v>
      </c>
      <c r="AO77" s="31"/>
      <c r="AP77" s="31"/>
      <c r="AQ77" s="31"/>
      <c r="AR77" s="31"/>
      <c r="AS77" s="31">
        <v>0</v>
      </c>
      <c r="AT77" s="31"/>
      <c r="AU77" s="31"/>
      <c r="AV77" s="31"/>
      <c r="AW77" s="31"/>
      <c r="AX77" s="27">
        <f>AN77+AS77</f>
        <v>6849</v>
      </c>
      <c r="AY77" s="27"/>
      <c r="AZ77" s="27"/>
      <c r="BA77" s="27"/>
      <c r="BB77" s="27"/>
      <c r="BC77" s="27">
        <f>AN77-Y77</f>
        <v>-61</v>
      </c>
      <c r="BD77" s="27"/>
      <c r="BE77" s="27"/>
      <c r="BF77" s="27"/>
      <c r="BG77" s="27"/>
      <c r="BH77" s="27">
        <f>AS77-AD77</f>
        <v>0</v>
      </c>
      <c r="BI77" s="27"/>
      <c r="BJ77" s="27"/>
      <c r="BK77" s="27"/>
      <c r="BL77" s="27"/>
      <c r="BM77" s="27">
        <f>BC77+BH77</f>
        <v>-61</v>
      </c>
      <c r="BN77" s="27"/>
      <c r="BO77" s="27"/>
      <c r="BP77" s="27"/>
      <c r="BQ77" s="2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7.2" customHeight="1" x14ac:dyDescent="0.2">
      <c r="A78" s="26"/>
      <c r="B78" s="26"/>
      <c r="C78" s="23" t="s">
        <v>98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5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97</v>
      </c>
    </row>
    <row r="79" spans="1:80" ht="40.5" customHeight="1" x14ac:dyDescent="0.2">
      <c r="A79" s="26">
        <v>6</v>
      </c>
      <c r="B79" s="26"/>
      <c r="C79" s="23" t="s">
        <v>99</v>
      </c>
      <c r="D79" s="28"/>
      <c r="E79" s="28"/>
      <c r="F79" s="28"/>
      <c r="G79" s="28"/>
      <c r="H79" s="28"/>
      <c r="I79" s="29"/>
      <c r="J79" s="30" t="s">
        <v>75</v>
      </c>
      <c r="K79" s="30"/>
      <c r="L79" s="30"/>
      <c r="M79" s="30"/>
      <c r="N79" s="30"/>
      <c r="O79" s="23" t="s">
        <v>91</v>
      </c>
      <c r="P79" s="28"/>
      <c r="Q79" s="28"/>
      <c r="R79" s="28"/>
      <c r="S79" s="28"/>
      <c r="T79" s="28"/>
      <c r="U79" s="28"/>
      <c r="V79" s="28"/>
      <c r="W79" s="28"/>
      <c r="X79" s="29"/>
      <c r="Y79" s="31">
        <v>10270</v>
      </c>
      <c r="Z79" s="31"/>
      <c r="AA79" s="31"/>
      <c r="AB79" s="31"/>
      <c r="AC79" s="31"/>
      <c r="AD79" s="31">
        <v>0</v>
      </c>
      <c r="AE79" s="31"/>
      <c r="AF79" s="31"/>
      <c r="AG79" s="31"/>
      <c r="AH79" s="31"/>
      <c r="AI79" s="31">
        <f>Y79+AD79</f>
        <v>10270</v>
      </c>
      <c r="AJ79" s="31"/>
      <c r="AK79" s="31"/>
      <c r="AL79" s="31"/>
      <c r="AM79" s="31"/>
      <c r="AN79" s="31">
        <v>10353</v>
      </c>
      <c r="AO79" s="31"/>
      <c r="AP79" s="31"/>
      <c r="AQ79" s="31"/>
      <c r="AR79" s="31"/>
      <c r="AS79" s="31">
        <v>0</v>
      </c>
      <c r="AT79" s="31"/>
      <c r="AU79" s="31"/>
      <c r="AV79" s="31"/>
      <c r="AW79" s="31"/>
      <c r="AX79" s="27">
        <f>AN79+AS79</f>
        <v>10353</v>
      </c>
      <c r="AY79" s="27"/>
      <c r="AZ79" s="27"/>
      <c r="BA79" s="27"/>
      <c r="BB79" s="27"/>
      <c r="BC79" s="27">
        <f>AN79-Y79</f>
        <v>83</v>
      </c>
      <c r="BD79" s="27"/>
      <c r="BE79" s="27"/>
      <c r="BF79" s="27"/>
      <c r="BG79" s="27"/>
      <c r="BH79" s="27">
        <f>AS79-AD79</f>
        <v>0</v>
      </c>
      <c r="BI79" s="27"/>
      <c r="BJ79" s="27"/>
      <c r="BK79" s="27"/>
      <c r="BL79" s="27"/>
      <c r="BM79" s="27">
        <f>BC79+BH79</f>
        <v>83</v>
      </c>
      <c r="BN79" s="27"/>
      <c r="BO79" s="27"/>
      <c r="BP79" s="27"/>
      <c r="BQ79" s="2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6" customHeight="1" x14ac:dyDescent="0.2">
      <c r="A80" s="26"/>
      <c r="B80" s="26"/>
      <c r="C80" s="23" t="s">
        <v>101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5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100</v>
      </c>
    </row>
    <row r="81" spans="1:80" ht="53.85" customHeight="1" x14ac:dyDescent="0.2">
      <c r="A81" s="26">
        <v>7</v>
      </c>
      <c r="B81" s="26"/>
      <c r="C81" s="23" t="s">
        <v>102</v>
      </c>
      <c r="D81" s="28"/>
      <c r="E81" s="28"/>
      <c r="F81" s="28"/>
      <c r="G81" s="28"/>
      <c r="H81" s="28"/>
      <c r="I81" s="29"/>
      <c r="J81" s="30" t="s">
        <v>75</v>
      </c>
      <c r="K81" s="30"/>
      <c r="L81" s="30"/>
      <c r="M81" s="30"/>
      <c r="N81" s="30"/>
      <c r="O81" s="23" t="s">
        <v>91</v>
      </c>
      <c r="P81" s="28"/>
      <c r="Q81" s="28"/>
      <c r="R81" s="28"/>
      <c r="S81" s="28"/>
      <c r="T81" s="28"/>
      <c r="U81" s="28"/>
      <c r="V81" s="28"/>
      <c r="W81" s="28"/>
      <c r="X81" s="29"/>
      <c r="Y81" s="31">
        <v>314</v>
      </c>
      <c r="Z81" s="31"/>
      <c r="AA81" s="31"/>
      <c r="AB81" s="31"/>
      <c r="AC81" s="31"/>
      <c r="AD81" s="31">
        <v>0</v>
      </c>
      <c r="AE81" s="31"/>
      <c r="AF81" s="31"/>
      <c r="AG81" s="31"/>
      <c r="AH81" s="31"/>
      <c r="AI81" s="31">
        <f>Y81+AD81</f>
        <v>314</v>
      </c>
      <c r="AJ81" s="31"/>
      <c r="AK81" s="31"/>
      <c r="AL81" s="31"/>
      <c r="AM81" s="31"/>
      <c r="AN81" s="31">
        <v>318</v>
      </c>
      <c r="AO81" s="31"/>
      <c r="AP81" s="31"/>
      <c r="AQ81" s="31"/>
      <c r="AR81" s="31"/>
      <c r="AS81" s="31">
        <v>0</v>
      </c>
      <c r="AT81" s="31"/>
      <c r="AU81" s="31"/>
      <c r="AV81" s="31"/>
      <c r="AW81" s="31"/>
      <c r="AX81" s="27">
        <f>AN81+AS81</f>
        <v>318</v>
      </c>
      <c r="AY81" s="27"/>
      <c r="AZ81" s="27"/>
      <c r="BA81" s="27"/>
      <c r="BB81" s="27"/>
      <c r="BC81" s="27">
        <f>AN81-Y81</f>
        <v>4</v>
      </c>
      <c r="BD81" s="27"/>
      <c r="BE81" s="27"/>
      <c r="BF81" s="27"/>
      <c r="BG81" s="27"/>
      <c r="BH81" s="27">
        <f>AS81-AD81</f>
        <v>0</v>
      </c>
      <c r="BI81" s="27"/>
      <c r="BJ81" s="27"/>
      <c r="BK81" s="27"/>
      <c r="BL81" s="27"/>
      <c r="BM81" s="27">
        <f>BC81+BH81</f>
        <v>4</v>
      </c>
      <c r="BN81" s="27"/>
      <c r="BO81" s="27"/>
      <c r="BP81" s="27"/>
      <c r="BQ81" s="2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7.2" customHeight="1" x14ac:dyDescent="0.2">
      <c r="A82" s="26"/>
      <c r="B82" s="26"/>
      <c r="C82" s="23" t="s">
        <v>104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5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103</v>
      </c>
    </row>
    <row r="83" spans="1:80" ht="67.349999999999994" customHeight="1" x14ac:dyDescent="0.2">
      <c r="A83" s="26">
        <v>8</v>
      </c>
      <c r="B83" s="26"/>
      <c r="C83" s="23" t="s">
        <v>105</v>
      </c>
      <c r="D83" s="28"/>
      <c r="E83" s="28"/>
      <c r="F83" s="28"/>
      <c r="G83" s="28"/>
      <c r="H83" s="28"/>
      <c r="I83" s="29"/>
      <c r="J83" s="30" t="s">
        <v>75</v>
      </c>
      <c r="K83" s="30"/>
      <c r="L83" s="30"/>
      <c r="M83" s="30"/>
      <c r="N83" s="30"/>
      <c r="O83" s="23" t="s">
        <v>91</v>
      </c>
      <c r="P83" s="28"/>
      <c r="Q83" s="28"/>
      <c r="R83" s="28"/>
      <c r="S83" s="28"/>
      <c r="T83" s="28"/>
      <c r="U83" s="28"/>
      <c r="V83" s="28"/>
      <c r="W83" s="28"/>
      <c r="X83" s="29"/>
      <c r="Y83" s="31">
        <v>298</v>
      </c>
      <c r="Z83" s="31"/>
      <c r="AA83" s="31"/>
      <c r="AB83" s="31"/>
      <c r="AC83" s="31"/>
      <c r="AD83" s="31">
        <v>0</v>
      </c>
      <c r="AE83" s="31"/>
      <c r="AF83" s="31"/>
      <c r="AG83" s="31"/>
      <c r="AH83" s="31"/>
      <c r="AI83" s="31">
        <f>Y83+AD83</f>
        <v>298</v>
      </c>
      <c r="AJ83" s="31"/>
      <c r="AK83" s="31"/>
      <c r="AL83" s="31"/>
      <c r="AM83" s="31"/>
      <c r="AN83" s="31">
        <v>301</v>
      </c>
      <c r="AO83" s="31"/>
      <c r="AP83" s="31"/>
      <c r="AQ83" s="31"/>
      <c r="AR83" s="31"/>
      <c r="AS83" s="31">
        <v>0</v>
      </c>
      <c r="AT83" s="31"/>
      <c r="AU83" s="31"/>
      <c r="AV83" s="31"/>
      <c r="AW83" s="31"/>
      <c r="AX83" s="27">
        <f>AN83+AS83</f>
        <v>301</v>
      </c>
      <c r="AY83" s="27"/>
      <c r="AZ83" s="27"/>
      <c r="BA83" s="27"/>
      <c r="BB83" s="27"/>
      <c r="BC83" s="27">
        <f>AN83-Y83</f>
        <v>3</v>
      </c>
      <c r="BD83" s="27"/>
      <c r="BE83" s="27"/>
      <c r="BF83" s="27"/>
      <c r="BG83" s="27"/>
      <c r="BH83" s="27">
        <f>AS83-AD83</f>
        <v>0</v>
      </c>
      <c r="BI83" s="27"/>
      <c r="BJ83" s="27"/>
      <c r="BK83" s="27"/>
      <c r="BL83" s="27"/>
      <c r="BM83" s="27">
        <f>BC83+BH83</f>
        <v>3</v>
      </c>
      <c r="BN83" s="27"/>
      <c r="BO83" s="27"/>
      <c r="BP83" s="27"/>
      <c r="BQ83" s="2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6" customHeight="1" x14ac:dyDescent="0.2">
      <c r="A84" s="26"/>
      <c r="B84" s="26"/>
      <c r="C84" s="23" t="s">
        <v>107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5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106</v>
      </c>
    </row>
    <row r="85" spans="1:80" ht="27.2" customHeight="1" x14ac:dyDescent="0.2">
      <c r="A85" s="26">
        <v>11</v>
      </c>
      <c r="B85" s="26"/>
      <c r="C85" s="23" t="s">
        <v>108</v>
      </c>
      <c r="D85" s="28"/>
      <c r="E85" s="28"/>
      <c r="F85" s="28"/>
      <c r="G85" s="28"/>
      <c r="H85" s="28"/>
      <c r="I85" s="29"/>
      <c r="J85" s="30" t="s">
        <v>75</v>
      </c>
      <c r="K85" s="30"/>
      <c r="L85" s="30"/>
      <c r="M85" s="30"/>
      <c r="N85" s="30"/>
      <c r="O85" s="23" t="s">
        <v>91</v>
      </c>
      <c r="P85" s="28"/>
      <c r="Q85" s="28"/>
      <c r="R85" s="28"/>
      <c r="S85" s="28"/>
      <c r="T85" s="28"/>
      <c r="U85" s="28"/>
      <c r="V85" s="28"/>
      <c r="W85" s="28"/>
      <c r="X85" s="29"/>
      <c r="Y85" s="31">
        <v>57</v>
      </c>
      <c r="Z85" s="31"/>
      <c r="AA85" s="31"/>
      <c r="AB85" s="31"/>
      <c r="AC85" s="31"/>
      <c r="AD85" s="31">
        <v>0</v>
      </c>
      <c r="AE85" s="31"/>
      <c r="AF85" s="31"/>
      <c r="AG85" s="31"/>
      <c r="AH85" s="31"/>
      <c r="AI85" s="31">
        <f>Y85+AD85</f>
        <v>57</v>
      </c>
      <c r="AJ85" s="31"/>
      <c r="AK85" s="31"/>
      <c r="AL85" s="31"/>
      <c r="AM85" s="31"/>
      <c r="AN85" s="31">
        <v>57</v>
      </c>
      <c r="AO85" s="31"/>
      <c r="AP85" s="31"/>
      <c r="AQ85" s="31"/>
      <c r="AR85" s="31"/>
      <c r="AS85" s="31">
        <v>0</v>
      </c>
      <c r="AT85" s="31"/>
      <c r="AU85" s="31"/>
      <c r="AV85" s="31"/>
      <c r="AW85" s="31"/>
      <c r="AX85" s="27">
        <f>AN85+AS85</f>
        <v>57</v>
      </c>
      <c r="AY85" s="27"/>
      <c r="AZ85" s="27"/>
      <c r="BA85" s="27"/>
      <c r="BB85" s="27"/>
      <c r="BC85" s="27">
        <f>AN85-Y85</f>
        <v>0</v>
      </c>
      <c r="BD85" s="27"/>
      <c r="BE85" s="27"/>
      <c r="BF85" s="27"/>
      <c r="BG85" s="27"/>
      <c r="BH85" s="27">
        <f>AS85-AD85</f>
        <v>0</v>
      </c>
      <c r="BI85" s="27"/>
      <c r="BJ85" s="27"/>
      <c r="BK85" s="27"/>
      <c r="BL85" s="27"/>
      <c r="BM85" s="27">
        <f>BC85+BH85</f>
        <v>0</v>
      </c>
      <c r="BN85" s="27"/>
      <c r="BO85" s="27"/>
      <c r="BP85" s="27"/>
      <c r="BQ85" s="2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40.5" customHeight="1" x14ac:dyDescent="0.2">
      <c r="A86" s="26">
        <v>12</v>
      </c>
      <c r="B86" s="26"/>
      <c r="C86" s="23" t="s">
        <v>109</v>
      </c>
      <c r="D86" s="28"/>
      <c r="E86" s="28"/>
      <c r="F86" s="28"/>
      <c r="G86" s="28"/>
      <c r="H86" s="28"/>
      <c r="I86" s="29"/>
      <c r="J86" s="30" t="s">
        <v>75</v>
      </c>
      <c r="K86" s="30"/>
      <c r="L86" s="30"/>
      <c r="M86" s="30"/>
      <c r="N86" s="30"/>
      <c r="O86" s="23" t="s">
        <v>91</v>
      </c>
      <c r="P86" s="28"/>
      <c r="Q86" s="28"/>
      <c r="R86" s="28"/>
      <c r="S86" s="28"/>
      <c r="T86" s="28"/>
      <c r="U86" s="28"/>
      <c r="V86" s="28"/>
      <c r="W86" s="28"/>
      <c r="X86" s="29"/>
      <c r="Y86" s="31">
        <v>15800</v>
      </c>
      <c r="Z86" s="31"/>
      <c r="AA86" s="31"/>
      <c r="AB86" s="31"/>
      <c r="AC86" s="31"/>
      <c r="AD86" s="31">
        <v>0</v>
      </c>
      <c r="AE86" s="31"/>
      <c r="AF86" s="31"/>
      <c r="AG86" s="31"/>
      <c r="AH86" s="31"/>
      <c r="AI86" s="31">
        <f>Y86+AD86</f>
        <v>15800</v>
      </c>
      <c r="AJ86" s="31"/>
      <c r="AK86" s="31"/>
      <c r="AL86" s="31"/>
      <c r="AM86" s="31"/>
      <c r="AN86" s="31">
        <v>15800</v>
      </c>
      <c r="AO86" s="31"/>
      <c r="AP86" s="31"/>
      <c r="AQ86" s="31"/>
      <c r="AR86" s="31"/>
      <c r="AS86" s="31">
        <v>0</v>
      </c>
      <c r="AT86" s="31"/>
      <c r="AU86" s="31"/>
      <c r="AV86" s="31"/>
      <c r="AW86" s="31"/>
      <c r="AX86" s="27">
        <f>AN86+AS86</f>
        <v>15800</v>
      </c>
      <c r="AY86" s="27"/>
      <c r="AZ86" s="27"/>
      <c r="BA86" s="27"/>
      <c r="BB86" s="27"/>
      <c r="BC86" s="27">
        <f>AN86-Y86</f>
        <v>0</v>
      </c>
      <c r="BD86" s="27"/>
      <c r="BE86" s="27"/>
      <c r="BF86" s="27"/>
      <c r="BG86" s="27"/>
      <c r="BH86" s="27">
        <f>AS86-AD86</f>
        <v>0</v>
      </c>
      <c r="BI86" s="27"/>
      <c r="BJ86" s="27"/>
      <c r="BK86" s="27"/>
      <c r="BL86" s="27"/>
      <c r="BM86" s="27">
        <f>BC86+BH86</f>
        <v>0</v>
      </c>
      <c r="BN86" s="27"/>
      <c r="BO86" s="27"/>
      <c r="BP86" s="27"/>
      <c r="BQ86" s="2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s="19" customFormat="1" ht="15.75" x14ac:dyDescent="0.2">
      <c r="A87" s="34">
        <v>0</v>
      </c>
      <c r="B87" s="34"/>
      <c r="C87" s="35" t="s">
        <v>110</v>
      </c>
      <c r="D87" s="36"/>
      <c r="E87" s="36"/>
      <c r="F87" s="36"/>
      <c r="G87" s="36"/>
      <c r="H87" s="36"/>
      <c r="I87" s="37"/>
      <c r="J87" s="38" t="s">
        <v>73</v>
      </c>
      <c r="K87" s="38"/>
      <c r="L87" s="38"/>
      <c r="M87" s="38"/>
      <c r="N87" s="38"/>
      <c r="O87" s="35" t="s">
        <v>73</v>
      </c>
      <c r="P87" s="36"/>
      <c r="Q87" s="36"/>
      <c r="R87" s="36"/>
      <c r="S87" s="36"/>
      <c r="T87" s="36"/>
      <c r="U87" s="36"/>
      <c r="V87" s="36"/>
      <c r="W87" s="36"/>
      <c r="X87" s="37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21"/>
      <c r="BS87" s="21"/>
      <c r="BT87" s="21"/>
      <c r="BU87" s="21"/>
      <c r="BV87" s="21"/>
      <c r="BW87" s="21"/>
      <c r="BX87" s="21"/>
      <c r="BY87" s="21"/>
      <c r="BZ87" s="22"/>
    </row>
    <row r="88" spans="1:80" ht="63.95" customHeight="1" x14ac:dyDescent="0.2">
      <c r="A88" s="26">
        <v>13</v>
      </c>
      <c r="B88" s="26"/>
      <c r="C88" s="23" t="s">
        <v>111</v>
      </c>
      <c r="D88" s="28"/>
      <c r="E88" s="28"/>
      <c r="F88" s="28"/>
      <c r="G88" s="28"/>
      <c r="H88" s="28"/>
      <c r="I88" s="29"/>
      <c r="J88" s="30" t="s">
        <v>83</v>
      </c>
      <c r="K88" s="30"/>
      <c r="L88" s="30"/>
      <c r="M88" s="30"/>
      <c r="N88" s="30"/>
      <c r="O88" s="23" t="s">
        <v>112</v>
      </c>
      <c r="P88" s="28"/>
      <c r="Q88" s="28"/>
      <c r="R88" s="28"/>
      <c r="S88" s="28"/>
      <c r="T88" s="28"/>
      <c r="U88" s="28"/>
      <c r="V88" s="28"/>
      <c r="W88" s="28"/>
      <c r="X88" s="29"/>
      <c r="Y88" s="31">
        <v>2401000</v>
      </c>
      <c r="Z88" s="31"/>
      <c r="AA88" s="31"/>
      <c r="AB88" s="31"/>
      <c r="AC88" s="31"/>
      <c r="AD88" s="31">
        <v>0</v>
      </c>
      <c r="AE88" s="31"/>
      <c r="AF88" s="31"/>
      <c r="AG88" s="31"/>
      <c r="AH88" s="31"/>
      <c r="AI88" s="31">
        <f>Y88+AD88</f>
        <v>2401000</v>
      </c>
      <c r="AJ88" s="31"/>
      <c r="AK88" s="31"/>
      <c r="AL88" s="31"/>
      <c r="AM88" s="31"/>
      <c r="AN88" s="31">
        <v>2302839.34</v>
      </c>
      <c r="AO88" s="31"/>
      <c r="AP88" s="31"/>
      <c r="AQ88" s="31"/>
      <c r="AR88" s="31"/>
      <c r="AS88" s="31">
        <v>0</v>
      </c>
      <c r="AT88" s="31"/>
      <c r="AU88" s="31"/>
      <c r="AV88" s="31"/>
      <c r="AW88" s="31"/>
      <c r="AX88" s="27">
        <f>AN88+AS88</f>
        <v>2302839.34</v>
      </c>
      <c r="AY88" s="27"/>
      <c r="AZ88" s="27"/>
      <c r="BA88" s="27"/>
      <c r="BB88" s="27"/>
      <c r="BC88" s="27">
        <f>AN88-Y88</f>
        <v>-98160.660000000149</v>
      </c>
      <c r="BD88" s="27"/>
      <c r="BE88" s="27"/>
      <c r="BF88" s="27"/>
      <c r="BG88" s="27"/>
      <c r="BH88" s="27">
        <f>AS88-AD88</f>
        <v>0</v>
      </c>
      <c r="BI88" s="27"/>
      <c r="BJ88" s="27"/>
      <c r="BK88" s="27"/>
      <c r="BL88" s="27"/>
      <c r="BM88" s="27">
        <f>BC88+BH88</f>
        <v>-98160.660000000149</v>
      </c>
      <c r="BN88" s="27"/>
      <c r="BO88" s="27"/>
      <c r="BP88" s="27"/>
      <c r="BQ88" s="2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6" customHeight="1" x14ac:dyDescent="0.2">
      <c r="A89" s="26"/>
      <c r="B89" s="26"/>
      <c r="C89" s="23" t="s">
        <v>114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5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113</v>
      </c>
    </row>
    <row r="90" spans="1:80" ht="80.849999999999994" customHeight="1" x14ac:dyDescent="0.2">
      <c r="A90" s="26">
        <v>14</v>
      </c>
      <c r="B90" s="26"/>
      <c r="C90" s="23" t="s">
        <v>115</v>
      </c>
      <c r="D90" s="28"/>
      <c r="E90" s="28"/>
      <c r="F90" s="28"/>
      <c r="G90" s="28"/>
      <c r="H90" s="28"/>
      <c r="I90" s="29"/>
      <c r="J90" s="30" t="s">
        <v>83</v>
      </c>
      <c r="K90" s="30"/>
      <c r="L90" s="30"/>
      <c r="M90" s="30"/>
      <c r="N90" s="30"/>
      <c r="O90" s="23" t="s">
        <v>116</v>
      </c>
      <c r="P90" s="28"/>
      <c r="Q90" s="28"/>
      <c r="R90" s="28"/>
      <c r="S90" s="28"/>
      <c r="T90" s="28"/>
      <c r="U90" s="28"/>
      <c r="V90" s="28"/>
      <c r="W90" s="28"/>
      <c r="X90" s="29"/>
      <c r="Y90" s="31">
        <v>92346.15</v>
      </c>
      <c r="Z90" s="31"/>
      <c r="AA90" s="31"/>
      <c r="AB90" s="31"/>
      <c r="AC90" s="31"/>
      <c r="AD90" s="31">
        <v>0</v>
      </c>
      <c r="AE90" s="31"/>
      <c r="AF90" s="31"/>
      <c r="AG90" s="31"/>
      <c r="AH90" s="31"/>
      <c r="AI90" s="31">
        <f>Y90+AD90</f>
        <v>92346.15</v>
      </c>
      <c r="AJ90" s="31"/>
      <c r="AK90" s="31"/>
      <c r="AL90" s="31"/>
      <c r="AM90" s="31"/>
      <c r="AN90" s="31">
        <v>104674.52</v>
      </c>
      <c r="AO90" s="31"/>
      <c r="AP90" s="31"/>
      <c r="AQ90" s="31"/>
      <c r="AR90" s="31"/>
      <c r="AS90" s="31">
        <v>0</v>
      </c>
      <c r="AT90" s="31"/>
      <c r="AU90" s="31"/>
      <c r="AV90" s="31"/>
      <c r="AW90" s="31"/>
      <c r="AX90" s="27">
        <f>AN90+AS90</f>
        <v>104674.52</v>
      </c>
      <c r="AY90" s="27"/>
      <c r="AZ90" s="27"/>
      <c r="BA90" s="27"/>
      <c r="BB90" s="27"/>
      <c r="BC90" s="27">
        <f>AN90-Y90</f>
        <v>12328.37000000001</v>
      </c>
      <c r="BD90" s="27"/>
      <c r="BE90" s="27"/>
      <c r="BF90" s="27"/>
      <c r="BG90" s="27"/>
      <c r="BH90" s="27">
        <f>AS90-AD90</f>
        <v>0</v>
      </c>
      <c r="BI90" s="27"/>
      <c r="BJ90" s="27"/>
      <c r="BK90" s="27"/>
      <c r="BL90" s="27"/>
      <c r="BM90" s="27">
        <f>BC90+BH90</f>
        <v>12328.37000000001</v>
      </c>
      <c r="BN90" s="27"/>
      <c r="BO90" s="27"/>
      <c r="BP90" s="27"/>
      <c r="BQ90" s="2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15.6" customHeight="1" x14ac:dyDescent="0.2">
      <c r="A91" s="26"/>
      <c r="B91" s="26"/>
      <c r="C91" s="23" t="s">
        <v>118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5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117</v>
      </c>
    </row>
    <row r="92" spans="1:80" ht="67.349999999999994" customHeight="1" x14ac:dyDescent="0.2">
      <c r="A92" s="26">
        <v>16</v>
      </c>
      <c r="B92" s="26"/>
      <c r="C92" s="23" t="s">
        <v>119</v>
      </c>
      <c r="D92" s="28"/>
      <c r="E92" s="28"/>
      <c r="F92" s="28"/>
      <c r="G92" s="28"/>
      <c r="H92" s="28"/>
      <c r="I92" s="29"/>
      <c r="J92" s="30" t="s">
        <v>83</v>
      </c>
      <c r="K92" s="30"/>
      <c r="L92" s="30"/>
      <c r="M92" s="30"/>
      <c r="N92" s="30"/>
      <c r="O92" s="23" t="s">
        <v>120</v>
      </c>
      <c r="P92" s="28"/>
      <c r="Q92" s="28"/>
      <c r="R92" s="28"/>
      <c r="S92" s="28"/>
      <c r="T92" s="28"/>
      <c r="U92" s="28"/>
      <c r="V92" s="28"/>
      <c r="W92" s="28"/>
      <c r="X92" s="29"/>
      <c r="Y92" s="31">
        <v>347.47</v>
      </c>
      <c r="Z92" s="31"/>
      <c r="AA92" s="31"/>
      <c r="AB92" s="31"/>
      <c r="AC92" s="31"/>
      <c r="AD92" s="31">
        <v>0</v>
      </c>
      <c r="AE92" s="31"/>
      <c r="AF92" s="31"/>
      <c r="AG92" s="31"/>
      <c r="AH92" s="31"/>
      <c r="AI92" s="31">
        <f>Y92+AD92</f>
        <v>347.47</v>
      </c>
      <c r="AJ92" s="31"/>
      <c r="AK92" s="31"/>
      <c r="AL92" s="31"/>
      <c r="AM92" s="31"/>
      <c r="AN92" s="31">
        <v>336.23</v>
      </c>
      <c r="AO92" s="31"/>
      <c r="AP92" s="31"/>
      <c r="AQ92" s="31"/>
      <c r="AR92" s="31"/>
      <c r="AS92" s="31">
        <v>0</v>
      </c>
      <c r="AT92" s="31"/>
      <c r="AU92" s="31"/>
      <c r="AV92" s="31"/>
      <c r="AW92" s="31"/>
      <c r="AX92" s="27">
        <f>AN92+AS92</f>
        <v>336.23</v>
      </c>
      <c r="AY92" s="27"/>
      <c r="AZ92" s="27"/>
      <c r="BA92" s="27"/>
      <c r="BB92" s="27"/>
      <c r="BC92" s="27">
        <f>AN92-Y92</f>
        <v>-11.240000000000009</v>
      </c>
      <c r="BD92" s="27"/>
      <c r="BE92" s="27"/>
      <c r="BF92" s="27"/>
      <c r="BG92" s="27"/>
      <c r="BH92" s="27">
        <f>AS92-AD92</f>
        <v>0</v>
      </c>
      <c r="BI92" s="27"/>
      <c r="BJ92" s="27"/>
      <c r="BK92" s="27"/>
      <c r="BL92" s="27"/>
      <c r="BM92" s="27">
        <f>BC92+BH92</f>
        <v>-11.240000000000009</v>
      </c>
      <c r="BN92" s="27"/>
      <c r="BO92" s="27"/>
      <c r="BP92" s="27"/>
      <c r="BQ92" s="2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6" customHeight="1" x14ac:dyDescent="0.2">
      <c r="A93" s="26"/>
      <c r="B93" s="26"/>
      <c r="C93" s="23" t="s">
        <v>122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5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121</v>
      </c>
    </row>
    <row r="94" spans="1:80" ht="53.85" customHeight="1" x14ac:dyDescent="0.2">
      <c r="A94" s="26">
        <v>15</v>
      </c>
      <c r="B94" s="26"/>
      <c r="C94" s="23" t="s">
        <v>123</v>
      </c>
      <c r="D94" s="28"/>
      <c r="E94" s="28"/>
      <c r="F94" s="28"/>
      <c r="G94" s="28"/>
      <c r="H94" s="28"/>
      <c r="I94" s="29"/>
      <c r="J94" s="30" t="s">
        <v>83</v>
      </c>
      <c r="K94" s="30"/>
      <c r="L94" s="30"/>
      <c r="M94" s="30"/>
      <c r="N94" s="30"/>
      <c r="O94" s="23" t="s">
        <v>124</v>
      </c>
      <c r="P94" s="28"/>
      <c r="Q94" s="28"/>
      <c r="R94" s="28"/>
      <c r="S94" s="28"/>
      <c r="T94" s="28"/>
      <c r="U94" s="28"/>
      <c r="V94" s="28"/>
      <c r="W94" s="28"/>
      <c r="X94" s="29"/>
      <c r="Y94" s="31">
        <v>0</v>
      </c>
      <c r="Z94" s="31"/>
      <c r="AA94" s="31"/>
      <c r="AB94" s="31"/>
      <c r="AC94" s="31"/>
      <c r="AD94" s="31">
        <v>0</v>
      </c>
      <c r="AE94" s="31"/>
      <c r="AF94" s="31"/>
      <c r="AG94" s="31"/>
      <c r="AH94" s="31"/>
      <c r="AI94" s="31">
        <f>Y94+AD94</f>
        <v>0</v>
      </c>
      <c r="AJ94" s="31"/>
      <c r="AK94" s="31"/>
      <c r="AL94" s="31"/>
      <c r="AM94" s="31"/>
      <c r="AN94" s="31">
        <v>0</v>
      </c>
      <c r="AO94" s="31"/>
      <c r="AP94" s="31"/>
      <c r="AQ94" s="31"/>
      <c r="AR94" s="31"/>
      <c r="AS94" s="31">
        <v>0</v>
      </c>
      <c r="AT94" s="31"/>
      <c r="AU94" s="31"/>
      <c r="AV94" s="31"/>
      <c r="AW94" s="31"/>
      <c r="AX94" s="27">
        <f>AN94+AS94</f>
        <v>0</v>
      </c>
      <c r="AY94" s="27"/>
      <c r="AZ94" s="27"/>
      <c r="BA94" s="27"/>
      <c r="BB94" s="27"/>
      <c r="BC94" s="27">
        <f>AN94-Y94</f>
        <v>0</v>
      </c>
      <c r="BD94" s="27"/>
      <c r="BE94" s="27"/>
      <c r="BF94" s="27"/>
      <c r="BG94" s="27"/>
      <c r="BH94" s="27">
        <f>AS94-AD94</f>
        <v>0</v>
      </c>
      <c r="BI94" s="27"/>
      <c r="BJ94" s="27"/>
      <c r="BK94" s="27"/>
      <c r="BL94" s="27"/>
      <c r="BM94" s="27">
        <f>BC94+BH94</f>
        <v>0</v>
      </c>
      <c r="BN94" s="27"/>
      <c r="BO94" s="27"/>
      <c r="BP94" s="27"/>
      <c r="BQ94" s="27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67.349999999999994" customHeight="1" x14ac:dyDescent="0.2">
      <c r="A95" s="26">
        <v>17</v>
      </c>
      <c r="B95" s="26"/>
      <c r="C95" s="23" t="s">
        <v>125</v>
      </c>
      <c r="D95" s="28"/>
      <c r="E95" s="28"/>
      <c r="F95" s="28"/>
      <c r="G95" s="28"/>
      <c r="H95" s="28"/>
      <c r="I95" s="29"/>
      <c r="J95" s="30" t="s">
        <v>83</v>
      </c>
      <c r="K95" s="30"/>
      <c r="L95" s="30"/>
      <c r="M95" s="30"/>
      <c r="N95" s="30"/>
      <c r="O95" s="23" t="s">
        <v>126</v>
      </c>
      <c r="P95" s="28"/>
      <c r="Q95" s="28"/>
      <c r="R95" s="28"/>
      <c r="S95" s="28"/>
      <c r="T95" s="28"/>
      <c r="U95" s="28"/>
      <c r="V95" s="28"/>
      <c r="W95" s="28"/>
      <c r="X95" s="29"/>
      <c r="Y95" s="31">
        <v>2000</v>
      </c>
      <c r="Z95" s="31"/>
      <c r="AA95" s="31"/>
      <c r="AB95" s="31"/>
      <c r="AC95" s="31"/>
      <c r="AD95" s="31">
        <v>0</v>
      </c>
      <c r="AE95" s="31"/>
      <c r="AF95" s="31"/>
      <c r="AG95" s="31"/>
      <c r="AH95" s="31"/>
      <c r="AI95" s="31">
        <f>Y95+AD95</f>
        <v>2000</v>
      </c>
      <c r="AJ95" s="31"/>
      <c r="AK95" s="31"/>
      <c r="AL95" s="31"/>
      <c r="AM95" s="31"/>
      <c r="AN95" s="31">
        <v>2000</v>
      </c>
      <c r="AO95" s="31"/>
      <c r="AP95" s="31"/>
      <c r="AQ95" s="31"/>
      <c r="AR95" s="31"/>
      <c r="AS95" s="31">
        <v>0</v>
      </c>
      <c r="AT95" s="31"/>
      <c r="AU95" s="31"/>
      <c r="AV95" s="31"/>
      <c r="AW95" s="31"/>
      <c r="AX95" s="27">
        <f>AN95+AS95</f>
        <v>2000</v>
      </c>
      <c r="AY95" s="27"/>
      <c r="AZ95" s="27"/>
      <c r="BA95" s="27"/>
      <c r="BB95" s="27"/>
      <c r="BC95" s="27">
        <f>AN95-Y95</f>
        <v>0</v>
      </c>
      <c r="BD95" s="27"/>
      <c r="BE95" s="27"/>
      <c r="BF95" s="27"/>
      <c r="BG95" s="27"/>
      <c r="BH95" s="27">
        <f>AS95-AD95</f>
        <v>0</v>
      </c>
      <c r="BI95" s="27"/>
      <c r="BJ95" s="27"/>
      <c r="BK95" s="27"/>
      <c r="BL95" s="27"/>
      <c r="BM95" s="27">
        <f>BC95+BH95</f>
        <v>0</v>
      </c>
      <c r="BN95" s="27"/>
      <c r="BO95" s="27"/>
      <c r="BP95" s="27"/>
      <c r="BQ95" s="2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80.849999999999994" customHeight="1" x14ac:dyDescent="0.2">
      <c r="A96" s="26">
        <v>18</v>
      </c>
      <c r="B96" s="26"/>
      <c r="C96" s="23" t="s">
        <v>127</v>
      </c>
      <c r="D96" s="28"/>
      <c r="E96" s="28"/>
      <c r="F96" s="28"/>
      <c r="G96" s="28"/>
      <c r="H96" s="28"/>
      <c r="I96" s="29"/>
      <c r="J96" s="30" t="s">
        <v>83</v>
      </c>
      <c r="K96" s="30"/>
      <c r="L96" s="30"/>
      <c r="M96" s="30"/>
      <c r="N96" s="30"/>
      <c r="O96" s="23" t="s">
        <v>128</v>
      </c>
      <c r="P96" s="28"/>
      <c r="Q96" s="28"/>
      <c r="R96" s="28"/>
      <c r="S96" s="28"/>
      <c r="T96" s="28"/>
      <c r="U96" s="28"/>
      <c r="V96" s="28"/>
      <c r="W96" s="28"/>
      <c r="X96" s="29"/>
      <c r="Y96" s="31">
        <v>4.29</v>
      </c>
      <c r="Z96" s="31"/>
      <c r="AA96" s="31"/>
      <c r="AB96" s="31"/>
      <c r="AC96" s="31"/>
      <c r="AD96" s="31">
        <v>0</v>
      </c>
      <c r="AE96" s="31"/>
      <c r="AF96" s="31"/>
      <c r="AG96" s="31"/>
      <c r="AH96" s="31"/>
      <c r="AI96" s="31">
        <f>Y96+AD96</f>
        <v>4.29</v>
      </c>
      <c r="AJ96" s="31"/>
      <c r="AK96" s="31"/>
      <c r="AL96" s="31"/>
      <c r="AM96" s="31"/>
      <c r="AN96" s="31">
        <v>3.59</v>
      </c>
      <c r="AO96" s="31"/>
      <c r="AP96" s="31"/>
      <c r="AQ96" s="31"/>
      <c r="AR96" s="31"/>
      <c r="AS96" s="31">
        <v>0</v>
      </c>
      <c r="AT96" s="31"/>
      <c r="AU96" s="31"/>
      <c r="AV96" s="31"/>
      <c r="AW96" s="31"/>
      <c r="AX96" s="27">
        <f>AN96+AS96</f>
        <v>3.59</v>
      </c>
      <c r="AY96" s="27"/>
      <c r="AZ96" s="27"/>
      <c r="BA96" s="27"/>
      <c r="BB96" s="27"/>
      <c r="BC96" s="27">
        <f>AN96-Y96</f>
        <v>-0.70000000000000018</v>
      </c>
      <c r="BD96" s="27"/>
      <c r="BE96" s="27"/>
      <c r="BF96" s="27"/>
      <c r="BG96" s="27"/>
      <c r="BH96" s="27">
        <f>AS96-AD96</f>
        <v>0</v>
      </c>
      <c r="BI96" s="27"/>
      <c r="BJ96" s="27"/>
      <c r="BK96" s="27"/>
      <c r="BL96" s="27"/>
      <c r="BM96" s="27">
        <f>BC96+BH96</f>
        <v>-0.70000000000000018</v>
      </c>
      <c r="BN96" s="27"/>
      <c r="BO96" s="27"/>
      <c r="BP96" s="27"/>
      <c r="BQ96" s="2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15.6" customHeight="1" x14ac:dyDescent="0.2">
      <c r="A97" s="26"/>
      <c r="B97" s="26"/>
      <c r="C97" s="23" t="s">
        <v>130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5"/>
      <c r="BR97" s="11"/>
      <c r="BS97" s="11"/>
      <c r="BT97" s="11"/>
      <c r="BU97" s="11"/>
      <c r="BV97" s="11"/>
      <c r="BW97" s="11"/>
      <c r="BX97" s="11"/>
      <c r="BY97" s="11"/>
      <c r="BZ97" s="9"/>
      <c r="CB97" s="1" t="s">
        <v>129</v>
      </c>
    </row>
    <row r="98" spans="1:80" s="19" customFormat="1" ht="15.75" x14ac:dyDescent="0.2">
      <c r="A98" s="34">
        <v>0</v>
      </c>
      <c r="B98" s="34"/>
      <c r="C98" s="35" t="s">
        <v>131</v>
      </c>
      <c r="D98" s="36"/>
      <c r="E98" s="36"/>
      <c r="F98" s="36"/>
      <c r="G98" s="36"/>
      <c r="H98" s="36"/>
      <c r="I98" s="37"/>
      <c r="J98" s="38" t="s">
        <v>73</v>
      </c>
      <c r="K98" s="38"/>
      <c r="L98" s="38"/>
      <c r="M98" s="38"/>
      <c r="N98" s="38"/>
      <c r="O98" s="35" t="s">
        <v>73</v>
      </c>
      <c r="P98" s="36"/>
      <c r="Q98" s="36"/>
      <c r="R98" s="36"/>
      <c r="S98" s="36"/>
      <c r="T98" s="36"/>
      <c r="U98" s="36"/>
      <c r="V98" s="36"/>
      <c r="W98" s="36"/>
      <c r="X98" s="37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21"/>
      <c r="BS98" s="21"/>
      <c r="BT98" s="21"/>
      <c r="BU98" s="21"/>
      <c r="BV98" s="21"/>
      <c r="BW98" s="21"/>
      <c r="BX98" s="21"/>
      <c r="BY98" s="21"/>
      <c r="BZ98" s="22"/>
    </row>
    <row r="99" spans="1:80" ht="89.45" customHeight="1" x14ac:dyDescent="0.2">
      <c r="A99" s="26">
        <v>23</v>
      </c>
      <c r="B99" s="26"/>
      <c r="C99" s="23" t="s">
        <v>132</v>
      </c>
      <c r="D99" s="28"/>
      <c r="E99" s="28"/>
      <c r="F99" s="28"/>
      <c r="G99" s="28"/>
      <c r="H99" s="28"/>
      <c r="I99" s="29"/>
      <c r="J99" s="30" t="s">
        <v>133</v>
      </c>
      <c r="K99" s="30"/>
      <c r="L99" s="30"/>
      <c r="M99" s="30"/>
      <c r="N99" s="30"/>
      <c r="O99" s="23" t="s">
        <v>134</v>
      </c>
      <c r="P99" s="28"/>
      <c r="Q99" s="28"/>
      <c r="R99" s="28"/>
      <c r="S99" s="28"/>
      <c r="T99" s="28"/>
      <c r="U99" s="28"/>
      <c r="V99" s="28"/>
      <c r="W99" s="28"/>
      <c r="X99" s="29"/>
      <c r="Y99" s="31">
        <v>44.6</v>
      </c>
      <c r="Z99" s="31"/>
      <c r="AA99" s="31"/>
      <c r="AB99" s="31"/>
      <c r="AC99" s="31"/>
      <c r="AD99" s="31">
        <v>0</v>
      </c>
      <c r="AE99" s="31"/>
      <c r="AF99" s="31"/>
      <c r="AG99" s="31"/>
      <c r="AH99" s="31"/>
      <c r="AI99" s="31">
        <f>Y99+AD99</f>
        <v>44.6</v>
      </c>
      <c r="AJ99" s="31"/>
      <c r="AK99" s="31"/>
      <c r="AL99" s="31"/>
      <c r="AM99" s="31"/>
      <c r="AN99" s="31">
        <v>72.400000000000006</v>
      </c>
      <c r="AO99" s="31"/>
      <c r="AP99" s="31"/>
      <c r="AQ99" s="31"/>
      <c r="AR99" s="31"/>
      <c r="AS99" s="31">
        <v>0</v>
      </c>
      <c r="AT99" s="31"/>
      <c r="AU99" s="31"/>
      <c r="AV99" s="31"/>
      <c r="AW99" s="31"/>
      <c r="AX99" s="27">
        <f>AN99+AS99</f>
        <v>72.400000000000006</v>
      </c>
      <c r="AY99" s="27"/>
      <c r="AZ99" s="27"/>
      <c r="BA99" s="27"/>
      <c r="BB99" s="27"/>
      <c r="BC99" s="27">
        <f>AN99-Y99</f>
        <v>27.800000000000004</v>
      </c>
      <c r="BD99" s="27"/>
      <c r="BE99" s="27"/>
      <c r="BF99" s="27"/>
      <c r="BG99" s="27"/>
      <c r="BH99" s="27">
        <f>AS99-AD99</f>
        <v>0</v>
      </c>
      <c r="BI99" s="27"/>
      <c r="BJ99" s="27"/>
      <c r="BK99" s="27"/>
      <c r="BL99" s="27"/>
      <c r="BM99" s="27">
        <f>BC99+BH99</f>
        <v>27.800000000000004</v>
      </c>
      <c r="BN99" s="27"/>
      <c r="BO99" s="27"/>
      <c r="BP99" s="27"/>
      <c r="BQ99" s="2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15.6" customHeight="1" x14ac:dyDescent="0.2">
      <c r="A100" s="26"/>
      <c r="B100" s="26"/>
      <c r="C100" s="23" t="s">
        <v>136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5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135</v>
      </c>
    </row>
    <row r="101" spans="1:80" ht="67.349999999999994" customHeight="1" x14ac:dyDescent="0.2">
      <c r="A101" s="26">
        <v>19</v>
      </c>
      <c r="B101" s="26"/>
      <c r="C101" s="23" t="s">
        <v>137</v>
      </c>
      <c r="D101" s="28"/>
      <c r="E101" s="28"/>
      <c r="F101" s="28"/>
      <c r="G101" s="28"/>
      <c r="H101" s="28"/>
      <c r="I101" s="29"/>
      <c r="J101" s="30" t="s">
        <v>133</v>
      </c>
      <c r="K101" s="30"/>
      <c r="L101" s="30"/>
      <c r="M101" s="30"/>
      <c r="N101" s="30"/>
      <c r="O101" s="23" t="s">
        <v>138</v>
      </c>
      <c r="P101" s="28"/>
      <c r="Q101" s="28"/>
      <c r="R101" s="28"/>
      <c r="S101" s="28"/>
      <c r="T101" s="28"/>
      <c r="U101" s="28"/>
      <c r="V101" s="28"/>
      <c r="W101" s="28"/>
      <c r="X101" s="29"/>
      <c r="Y101" s="31">
        <v>0</v>
      </c>
      <c r="Z101" s="31"/>
      <c r="AA101" s="31"/>
      <c r="AB101" s="31"/>
      <c r="AC101" s="31"/>
      <c r="AD101" s="31">
        <v>0</v>
      </c>
      <c r="AE101" s="31"/>
      <c r="AF101" s="31"/>
      <c r="AG101" s="31"/>
      <c r="AH101" s="31"/>
      <c r="AI101" s="31">
        <f>Y101+AD101</f>
        <v>0</v>
      </c>
      <c r="AJ101" s="31"/>
      <c r="AK101" s="31"/>
      <c r="AL101" s="31"/>
      <c r="AM101" s="31"/>
      <c r="AN101" s="31">
        <v>0</v>
      </c>
      <c r="AO101" s="31"/>
      <c r="AP101" s="31"/>
      <c r="AQ101" s="31"/>
      <c r="AR101" s="31"/>
      <c r="AS101" s="31">
        <v>0</v>
      </c>
      <c r="AT101" s="31"/>
      <c r="AU101" s="31"/>
      <c r="AV101" s="31"/>
      <c r="AW101" s="31"/>
      <c r="AX101" s="27">
        <f>AN101+AS101</f>
        <v>0</v>
      </c>
      <c r="AY101" s="27"/>
      <c r="AZ101" s="27"/>
      <c r="BA101" s="27"/>
      <c r="BB101" s="27"/>
      <c r="BC101" s="27">
        <f>AN101-Y101</f>
        <v>0</v>
      </c>
      <c r="BD101" s="27"/>
      <c r="BE101" s="27"/>
      <c r="BF101" s="27"/>
      <c r="BG101" s="27"/>
      <c r="BH101" s="27">
        <f>AS101-AD101</f>
        <v>0</v>
      </c>
      <c r="BI101" s="27"/>
      <c r="BJ101" s="27"/>
      <c r="BK101" s="27"/>
      <c r="BL101" s="27"/>
      <c r="BM101" s="27">
        <f>BC101+BH101</f>
        <v>0</v>
      </c>
      <c r="BN101" s="27"/>
      <c r="BO101" s="27"/>
      <c r="BP101" s="27"/>
      <c r="BQ101" s="27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67.349999999999994" customHeight="1" x14ac:dyDescent="0.2">
      <c r="A102" s="26">
        <v>21</v>
      </c>
      <c r="B102" s="26"/>
      <c r="C102" s="23" t="s">
        <v>139</v>
      </c>
      <c r="D102" s="28"/>
      <c r="E102" s="28"/>
      <c r="F102" s="28"/>
      <c r="G102" s="28"/>
      <c r="H102" s="28"/>
      <c r="I102" s="29"/>
      <c r="J102" s="30" t="s">
        <v>133</v>
      </c>
      <c r="K102" s="30"/>
      <c r="L102" s="30"/>
      <c r="M102" s="30"/>
      <c r="N102" s="30"/>
      <c r="O102" s="23" t="s">
        <v>140</v>
      </c>
      <c r="P102" s="28"/>
      <c r="Q102" s="28"/>
      <c r="R102" s="28"/>
      <c r="S102" s="28"/>
      <c r="T102" s="28"/>
      <c r="U102" s="28"/>
      <c r="V102" s="28"/>
      <c r="W102" s="28"/>
      <c r="X102" s="29"/>
      <c r="Y102" s="31">
        <v>0.2</v>
      </c>
      <c r="Z102" s="31"/>
      <c r="AA102" s="31"/>
      <c r="AB102" s="31"/>
      <c r="AC102" s="31"/>
      <c r="AD102" s="31">
        <v>0</v>
      </c>
      <c r="AE102" s="31"/>
      <c r="AF102" s="31"/>
      <c r="AG102" s="31"/>
      <c r="AH102" s="31"/>
      <c r="AI102" s="31">
        <f>Y102+AD102</f>
        <v>0.2</v>
      </c>
      <c r="AJ102" s="31"/>
      <c r="AK102" s="31"/>
      <c r="AL102" s="31"/>
      <c r="AM102" s="31"/>
      <c r="AN102" s="31">
        <v>1</v>
      </c>
      <c r="AO102" s="31"/>
      <c r="AP102" s="31"/>
      <c r="AQ102" s="31"/>
      <c r="AR102" s="31"/>
      <c r="AS102" s="31">
        <v>0</v>
      </c>
      <c r="AT102" s="31"/>
      <c r="AU102" s="31"/>
      <c r="AV102" s="31"/>
      <c r="AW102" s="31"/>
      <c r="AX102" s="27">
        <f>AN102+AS102</f>
        <v>1</v>
      </c>
      <c r="AY102" s="27"/>
      <c r="AZ102" s="27"/>
      <c r="BA102" s="27"/>
      <c r="BB102" s="27"/>
      <c r="BC102" s="27">
        <f>AN102-Y102</f>
        <v>0.8</v>
      </c>
      <c r="BD102" s="27"/>
      <c r="BE102" s="27"/>
      <c r="BF102" s="27"/>
      <c r="BG102" s="27"/>
      <c r="BH102" s="27">
        <f>AS102-AD102</f>
        <v>0</v>
      </c>
      <c r="BI102" s="27"/>
      <c r="BJ102" s="27"/>
      <c r="BK102" s="27"/>
      <c r="BL102" s="27"/>
      <c r="BM102" s="27">
        <f>BC102+BH102</f>
        <v>0.8</v>
      </c>
      <c r="BN102" s="27"/>
      <c r="BO102" s="27"/>
      <c r="BP102" s="27"/>
      <c r="BQ102" s="27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27.2" customHeight="1" x14ac:dyDescent="0.2">
      <c r="A103" s="26"/>
      <c r="B103" s="26"/>
      <c r="C103" s="23" t="s">
        <v>142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5"/>
      <c r="BR103" s="11"/>
      <c r="BS103" s="11"/>
      <c r="BT103" s="11"/>
      <c r="BU103" s="11"/>
      <c r="BV103" s="11"/>
      <c r="BW103" s="11"/>
      <c r="BX103" s="11"/>
      <c r="BY103" s="11"/>
      <c r="BZ103" s="9"/>
      <c r="CB103" s="1" t="s">
        <v>141</v>
      </c>
    </row>
    <row r="104" spans="1:80" ht="80.849999999999994" customHeight="1" x14ac:dyDescent="0.2">
      <c r="A104" s="26">
        <v>22</v>
      </c>
      <c r="B104" s="26"/>
      <c r="C104" s="23" t="s">
        <v>143</v>
      </c>
      <c r="D104" s="28"/>
      <c r="E104" s="28"/>
      <c r="F104" s="28"/>
      <c r="G104" s="28"/>
      <c r="H104" s="28"/>
      <c r="I104" s="29"/>
      <c r="J104" s="30" t="s">
        <v>133</v>
      </c>
      <c r="K104" s="30"/>
      <c r="L104" s="30"/>
      <c r="M104" s="30"/>
      <c r="N104" s="30"/>
      <c r="O104" s="23" t="s">
        <v>144</v>
      </c>
      <c r="P104" s="28"/>
      <c r="Q104" s="28"/>
      <c r="R104" s="28"/>
      <c r="S104" s="28"/>
      <c r="T104" s="28"/>
      <c r="U104" s="28"/>
      <c r="V104" s="28"/>
      <c r="W104" s="28"/>
      <c r="X104" s="29"/>
      <c r="Y104" s="31">
        <v>94.9</v>
      </c>
      <c r="Z104" s="31"/>
      <c r="AA104" s="31"/>
      <c r="AB104" s="31"/>
      <c r="AC104" s="31"/>
      <c r="AD104" s="31">
        <v>0</v>
      </c>
      <c r="AE104" s="31"/>
      <c r="AF104" s="31"/>
      <c r="AG104" s="31"/>
      <c r="AH104" s="31"/>
      <c r="AI104" s="31">
        <f>Y104+AD104</f>
        <v>94.9</v>
      </c>
      <c r="AJ104" s="31"/>
      <c r="AK104" s="31"/>
      <c r="AL104" s="31"/>
      <c r="AM104" s="31"/>
      <c r="AN104" s="31">
        <v>94.9</v>
      </c>
      <c r="AO104" s="31"/>
      <c r="AP104" s="31"/>
      <c r="AQ104" s="31"/>
      <c r="AR104" s="31"/>
      <c r="AS104" s="31">
        <v>0</v>
      </c>
      <c r="AT104" s="31"/>
      <c r="AU104" s="31"/>
      <c r="AV104" s="31"/>
      <c r="AW104" s="31"/>
      <c r="AX104" s="27">
        <f>AN104+AS104</f>
        <v>94.9</v>
      </c>
      <c r="AY104" s="27"/>
      <c r="AZ104" s="27"/>
      <c r="BA104" s="27"/>
      <c r="BB104" s="27"/>
      <c r="BC104" s="27">
        <f>AN104-Y104</f>
        <v>0</v>
      </c>
      <c r="BD104" s="27"/>
      <c r="BE104" s="27"/>
      <c r="BF104" s="27"/>
      <c r="BG104" s="27"/>
      <c r="BH104" s="27">
        <f>AS104-AD104</f>
        <v>0</v>
      </c>
      <c r="BI104" s="27"/>
      <c r="BJ104" s="27"/>
      <c r="BK104" s="27"/>
      <c r="BL104" s="27"/>
      <c r="BM104" s="27">
        <f>BC104+BH104</f>
        <v>0</v>
      </c>
      <c r="BN104" s="27"/>
      <c r="BO104" s="27"/>
      <c r="BP104" s="27"/>
      <c r="BQ104" s="27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67.349999999999994" customHeight="1" x14ac:dyDescent="0.2">
      <c r="A105" s="26">
        <v>20</v>
      </c>
      <c r="B105" s="26"/>
      <c r="C105" s="23" t="s">
        <v>145</v>
      </c>
      <c r="D105" s="28"/>
      <c r="E105" s="28"/>
      <c r="F105" s="28"/>
      <c r="G105" s="28"/>
      <c r="H105" s="28"/>
      <c r="I105" s="29"/>
      <c r="J105" s="30" t="s">
        <v>133</v>
      </c>
      <c r="K105" s="30"/>
      <c r="L105" s="30"/>
      <c r="M105" s="30"/>
      <c r="N105" s="30"/>
      <c r="O105" s="23" t="s">
        <v>146</v>
      </c>
      <c r="P105" s="28"/>
      <c r="Q105" s="28"/>
      <c r="R105" s="28"/>
      <c r="S105" s="28"/>
      <c r="T105" s="28"/>
      <c r="U105" s="28"/>
      <c r="V105" s="28"/>
      <c r="W105" s="28"/>
      <c r="X105" s="29"/>
      <c r="Y105" s="31">
        <v>0.1</v>
      </c>
      <c r="Z105" s="31"/>
      <c r="AA105" s="31"/>
      <c r="AB105" s="31"/>
      <c r="AC105" s="31"/>
      <c r="AD105" s="31">
        <v>0</v>
      </c>
      <c r="AE105" s="31"/>
      <c r="AF105" s="31"/>
      <c r="AG105" s="31"/>
      <c r="AH105" s="31"/>
      <c r="AI105" s="31">
        <f>Y105+AD105</f>
        <v>0.1</v>
      </c>
      <c r="AJ105" s="31"/>
      <c r="AK105" s="31"/>
      <c r="AL105" s="31"/>
      <c r="AM105" s="31"/>
      <c r="AN105" s="31">
        <v>-0.7</v>
      </c>
      <c r="AO105" s="31"/>
      <c r="AP105" s="31"/>
      <c r="AQ105" s="31"/>
      <c r="AR105" s="31"/>
      <c r="AS105" s="31">
        <v>0</v>
      </c>
      <c r="AT105" s="31"/>
      <c r="AU105" s="31"/>
      <c r="AV105" s="31"/>
      <c r="AW105" s="31"/>
      <c r="AX105" s="27">
        <f>AN105+AS105</f>
        <v>-0.7</v>
      </c>
      <c r="AY105" s="27"/>
      <c r="AZ105" s="27"/>
      <c r="BA105" s="27"/>
      <c r="BB105" s="27"/>
      <c r="BC105" s="27">
        <f>AN105-Y105</f>
        <v>-0.79999999999999993</v>
      </c>
      <c r="BD105" s="27"/>
      <c r="BE105" s="27"/>
      <c r="BF105" s="27"/>
      <c r="BG105" s="27"/>
      <c r="BH105" s="27">
        <f>AS105-AD105</f>
        <v>0</v>
      </c>
      <c r="BI105" s="27"/>
      <c r="BJ105" s="27"/>
      <c r="BK105" s="27"/>
      <c r="BL105" s="27"/>
      <c r="BM105" s="27">
        <f>BC105+BH105</f>
        <v>-0.79999999999999993</v>
      </c>
      <c r="BN105" s="27"/>
      <c r="BO105" s="27"/>
      <c r="BP105" s="27"/>
      <c r="BQ105" s="27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80" ht="27.2" customHeight="1" x14ac:dyDescent="0.2">
      <c r="A106" s="26"/>
      <c r="B106" s="26"/>
      <c r="C106" s="23" t="s">
        <v>142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5"/>
      <c r="BR106" s="11"/>
      <c r="BS106" s="11"/>
      <c r="BT106" s="11"/>
      <c r="BU106" s="11"/>
      <c r="BV106" s="11"/>
      <c r="BW106" s="11"/>
      <c r="BX106" s="11"/>
      <c r="BY106" s="11"/>
      <c r="BZ106" s="9"/>
      <c r="CB106" s="1" t="s">
        <v>147</v>
      </c>
    </row>
    <row r="107" spans="1:80" ht="15.6" customHeight="1" x14ac:dyDescent="0.2">
      <c r="A107" s="26"/>
      <c r="B107" s="26"/>
      <c r="C107" s="23" t="s">
        <v>149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5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148</v>
      </c>
    </row>
    <row r="109" spans="1:80" ht="15.95" customHeight="1" x14ac:dyDescent="0.2">
      <c r="A109" s="59" t="s">
        <v>56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</row>
    <row r="110" spans="1:80" ht="62.1" customHeight="1" x14ac:dyDescent="0.2">
      <c r="A110" s="102" t="s">
        <v>151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</row>
    <row r="111" spans="1:80" ht="15.9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:80" ht="15.9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1:60" ht="42" customHeight="1" x14ac:dyDescent="0.2">
      <c r="A113" s="97" t="s">
        <v>154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3"/>
      <c r="AO113" s="3"/>
      <c r="AP113" s="99" t="s">
        <v>156</v>
      </c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</row>
    <row r="114" spans="1:60" x14ac:dyDescent="0.2">
      <c r="W114" s="96" t="s">
        <v>12</v>
      </c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4"/>
      <c r="AO114" s="4"/>
      <c r="AP114" s="96" t="s">
        <v>13</v>
      </c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</row>
    <row r="117" spans="1:60" ht="15.95" customHeight="1" x14ac:dyDescent="0.2">
      <c r="A117" s="97" t="s">
        <v>155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3"/>
      <c r="AO117" s="3"/>
      <c r="AP117" s="99" t="s">
        <v>163</v>
      </c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</row>
    <row r="118" spans="1:60" x14ac:dyDescent="0.2">
      <c r="W118" s="96" t="s">
        <v>12</v>
      </c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4"/>
      <c r="AO118" s="4"/>
      <c r="AP118" s="96" t="s">
        <v>13</v>
      </c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</row>
  </sheetData>
  <mergeCells count="634"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A36:F36"/>
    <mergeCell ref="G36:BL36"/>
    <mergeCell ref="A40:BQ40"/>
    <mergeCell ref="A39:BQ39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3:AO43"/>
    <mergeCell ref="BN44:BQ44"/>
    <mergeCell ref="AP118:BH118"/>
    <mergeCell ref="A117:V117"/>
    <mergeCell ref="W117:AM117"/>
    <mergeCell ref="AP117:BH117"/>
    <mergeCell ref="W118:AM118"/>
    <mergeCell ref="BG56:BL56"/>
    <mergeCell ref="Y61:AM61"/>
    <mergeCell ref="AN61:BB61"/>
    <mergeCell ref="BC61:BQ61"/>
    <mergeCell ref="AW56:BA56"/>
    <mergeCell ref="AP114:BH114"/>
    <mergeCell ref="W114:AM114"/>
    <mergeCell ref="A113:V113"/>
    <mergeCell ref="W113:AM113"/>
    <mergeCell ref="AP113:BH113"/>
    <mergeCell ref="A109:BL109"/>
    <mergeCell ref="A110:BL110"/>
    <mergeCell ref="A61:B62"/>
    <mergeCell ref="C61:I62"/>
    <mergeCell ref="J61:N62"/>
    <mergeCell ref="O61:X62"/>
    <mergeCell ref="BB56:BF56"/>
    <mergeCell ref="A59:BQ59"/>
    <mergeCell ref="A65:B65"/>
    <mergeCell ref="A64:B64"/>
    <mergeCell ref="AK44:AO44"/>
    <mergeCell ref="AF44:AJ44"/>
    <mergeCell ref="A56:P56"/>
    <mergeCell ref="Q56:U56"/>
    <mergeCell ref="A50:BL50"/>
    <mergeCell ref="AQ56:AV56"/>
    <mergeCell ref="A55:P55"/>
    <mergeCell ref="AQ54:AV54"/>
    <mergeCell ref="AL54:AP54"/>
    <mergeCell ref="AG54:AK54"/>
    <mergeCell ref="AA54:AF54"/>
    <mergeCell ref="AF45:AJ45"/>
    <mergeCell ref="AZ45:BC45"/>
    <mergeCell ref="BD45:BH45"/>
    <mergeCell ref="BI45:BM45"/>
    <mergeCell ref="AQ55:AV55"/>
    <mergeCell ref="V54:Z54"/>
    <mergeCell ref="AG55:AK55"/>
    <mergeCell ref="AG53:AK53"/>
    <mergeCell ref="AA53:AF53"/>
    <mergeCell ref="V56:Z56"/>
    <mergeCell ref="AA56:AF56"/>
    <mergeCell ref="AG56:AK56"/>
    <mergeCell ref="AL56:AP56"/>
    <mergeCell ref="AI62:AM62"/>
    <mergeCell ref="Y62:AC62"/>
    <mergeCell ref="AD64:AH64"/>
    <mergeCell ref="AI64:AM64"/>
    <mergeCell ref="AD65:AH65"/>
    <mergeCell ref="O64:X64"/>
    <mergeCell ref="Y64:AC64"/>
    <mergeCell ref="O65:X65"/>
    <mergeCell ref="Y65:AC65"/>
    <mergeCell ref="AL55:AP55"/>
    <mergeCell ref="BG53:BL53"/>
    <mergeCell ref="AW52:BL52"/>
    <mergeCell ref="AA44:AE44"/>
    <mergeCell ref="AK45:AO45"/>
    <mergeCell ref="AP45:AT45"/>
    <mergeCell ref="AG52:AV52"/>
    <mergeCell ref="Q52:AF52"/>
    <mergeCell ref="AQ53:AV53"/>
    <mergeCell ref="AA45:AE45"/>
    <mergeCell ref="V53:Z53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Q53:U53"/>
    <mergeCell ref="BG55:BL55"/>
    <mergeCell ref="AU45:AY45"/>
    <mergeCell ref="AW54:BA54"/>
    <mergeCell ref="BB54:BF54"/>
    <mergeCell ref="BG54:BL54"/>
    <mergeCell ref="AW53:BA53"/>
    <mergeCell ref="A51:BL51"/>
    <mergeCell ref="AW55:BA55"/>
    <mergeCell ref="BB55:BF55"/>
    <mergeCell ref="BB53:BF53"/>
    <mergeCell ref="AL53:AP53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P44:AT44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1:Z42"/>
    <mergeCell ref="C43:Z43"/>
    <mergeCell ref="C45:Z45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U42:AY42"/>
    <mergeCell ref="AP42:AT42"/>
    <mergeCell ref="A26:F26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G26:BL26"/>
    <mergeCell ref="A27:F27"/>
    <mergeCell ref="G27:BL27"/>
    <mergeCell ref="A23:BL23"/>
    <mergeCell ref="A24:F24"/>
    <mergeCell ref="G24:BL24"/>
    <mergeCell ref="A25:F25"/>
    <mergeCell ref="G25:BL25"/>
    <mergeCell ref="C46:BQ46"/>
    <mergeCell ref="AZ48:BC48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6:B46"/>
    <mergeCell ref="O66:X66"/>
    <mergeCell ref="Y66:AC66"/>
    <mergeCell ref="AD66:AH66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X63:BB63"/>
    <mergeCell ref="AS63:AW63"/>
    <mergeCell ref="AN64:AR64"/>
    <mergeCell ref="AS64:AW64"/>
    <mergeCell ref="C64:I64"/>
    <mergeCell ref="J64:N64"/>
    <mergeCell ref="C65:I65"/>
    <mergeCell ref="J65:N65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O76:X76"/>
    <mergeCell ref="Y76:AC76"/>
    <mergeCell ref="AD76:AH76"/>
    <mergeCell ref="BM74:BQ74"/>
    <mergeCell ref="A75:B75"/>
    <mergeCell ref="AI74:AM74"/>
    <mergeCell ref="AN74:AR74"/>
    <mergeCell ref="AS74:AW74"/>
    <mergeCell ref="AX74:BB74"/>
    <mergeCell ref="BC74:BG74"/>
    <mergeCell ref="BH74:BL74"/>
    <mergeCell ref="AX77:BB77"/>
    <mergeCell ref="BC77:BG77"/>
    <mergeCell ref="BH77:BL77"/>
    <mergeCell ref="BM77:BQ77"/>
    <mergeCell ref="A78:B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AX79:BB79"/>
    <mergeCell ref="BC79:BG79"/>
    <mergeCell ref="BH79:BL79"/>
    <mergeCell ref="BM79:BQ79"/>
    <mergeCell ref="A80:B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81:BB81"/>
    <mergeCell ref="BC81:BG81"/>
    <mergeCell ref="BH81:BL81"/>
    <mergeCell ref="BM81:BQ81"/>
    <mergeCell ref="A82:B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3:BB83"/>
    <mergeCell ref="BC83:BG83"/>
    <mergeCell ref="BH83:BL83"/>
    <mergeCell ref="BM83:BQ83"/>
    <mergeCell ref="A84:B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BM88:BQ88"/>
    <mergeCell ref="A89:B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90:BQ90"/>
    <mergeCell ref="A91:B91"/>
    <mergeCell ref="AI90:AM90"/>
    <mergeCell ref="AN90:AR90"/>
    <mergeCell ref="AS90:AW90"/>
    <mergeCell ref="AX90:BB90"/>
    <mergeCell ref="BC90:BG90"/>
    <mergeCell ref="BH90:BL90"/>
    <mergeCell ref="A90:B90"/>
    <mergeCell ref="C90:I90"/>
    <mergeCell ref="J90:N90"/>
    <mergeCell ref="O90:X90"/>
    <mergeCell ref="Y90:AC90"/>
    <mergeCell ref="AD90:AH90"/>
    <mergeCell ref="BM92:BQ92"/>
    <mergeCell ref="A93:B93"/>
    <mergeCell ref="AI92:AM92"/>
    <mergeCell ref="AN92:AR92"/>
    <mergeCell ref="AS92:AW92"/>
    <mergeCell ref="AX92:BB92"/>
    <mergeCell ref="BC92:BG92"/>
    <mergeCell ref="BH92:BL92"/>
    <mergeCell ref="A92:B92"/>
    <mergeCell ref="C92:I92"/>
    <mergeCell ref="J92:N92"/>
    <mergeCell ref="O92:X92"/>
    <mergeCell ref="Y92:AC92"/>
    <mergeCell ref="AD92:AH92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94:B94"/>
    <mergeCell ref="C94:I94"/>
    <mergeCell ref="J94:N94"/>
    <mergeCell ref="O94:X94"/>
    <mergeCell ref="Y94:AC94"/>
    <mergeCell ref="AD94:AH94"/>
    <mergeCell ref="BM96:BQ96"/>
    <mergeCell ref="A97:B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9:BQ99"/>
    <mergeCell ref="A100:B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98:B98"/>
    <mergeCell ref="C98:I98"/>
    <mergeCell ref="J98:N98"/>
    <mergeCell ref="O98:X98"/>
    <mergeCell ref="Y98:AC98"/>
    <mergeCell ref="AD98:AH98"/>
    <mergeCell ref="A103:B103"/>
    <mergeCell ref="AI102:AM102"/>
    <mergeCell ref="AN102:AR102"/>
    <mergeCell ref="AS102:AW102"/>
    <mergeCell ref="AX102:BB102"/>
    <mergeCell ref="BC102:BG102"/>
    <mergeCell ref="BH102:BL102"/>
    <mergeCell ref="AX101:BB101"/>
    <mergeCell ref="BC101:BG101"/>
    <mergeCell ref="BH101:BL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107:B107"/>
    <mergeCell ref="AX105:BB105"/>
    <mergeCell ref="BC105:BG105"/>
    <mergeCell ref="BH105:BL105"/>
    <mergeCell ref="BM105:BQ105"/>
    <mergeCell ref="A106:B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104:B104"/>
    <mergeCell ref="C104:I104"/>
    <mergeCell ref="C97:BQ97"/>
    <mergeCell ref="C100:BQ100"/>
    <mergeCell ref="C103:BQ103"/>
    <mergeCell ref="C106:BQ106"/>
    <mergeCell ref="C107:BQ107"/>
    <mergeCell ref="C68:BQ68"/>
    <mergeCell ref="C75:BQ75"/>
    <mergeCell ref="C78:BQ78"/>
    <mergeCell ref="C80:BQ80"/>
    <mergeCell ref="C82:BQ82"/>
    <mergeCell ref="C84:BQ84"/>
    <mergeCell ref="C89:BQ89"/>
    <mergeCell ref="C91:BQ91"/>
    <mergeCell ref="C93:BQ93"/>
    <mergeCell ref="J104:N104"/>
    <mergeCell ref="O104:X104"/>
    <mergeCell ref="Y104:AC104"/>
    <mergeCell ref="AD104:AH104"/>
    <mergeCell ref="BM102:BQ102"/>
    <mergeCell ref="BM101:BQ101"/>
    <mergeCell ref="AS101:AW101"/>
    <mergeCell ref="AX99:BB99"/>
    <mergeCell ref="BC99:BG99"/>
    <mergeCell ref="BH99:BL99"/>
  </mergeCells>
  <phoneticPr fontId="0" type="noConversion"/>
  <conditionalFormatting sqref="C65:C107">
    <cfRule type="cellIs" dxfId="1" priority="1" stopIfTrue="1" operator="equal">
      <formula>$C64</formula>
    </cfRule>
  </conditionalFormatting>
  <conditionalFormatting sqref="A65:B10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VNMR-65-02</cp:lastModifiedBy>
  <cp:lastPrinted>2020-01-12T09:02:55Z</cp:lastPrinted>
  <dcterms:created xsi:type="dcterms:W3CDTF">2016-08-10T10:53:25Z</dcterms:created>
  <dcterms:modified xsi:type="dcterms:W3CDTF">2020-02-27T13:07:30Z</dcterms:modified>
</cp:coreProperties>
</file>